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0" yWindow="0" windowWidth="18156" windowHeight="7092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8" i="1" l="1"/>
  <c r="C148" i="1"/>
  <c r="D148" i="1"/>
  <c r="E148" i="1"/>
  <c r="F148" i="1"/>
  <c r="G148" i="1"/>
  <c r="A148" i="1"/>
  <c r="AG130" i="1"/>
  <c r="AD130" i="1"/>
  <c r="Z130" i="1"/>
  <c r="W130" i="1"/>
  <c r="U130" i="1"/>
  <c r="R130" i="1"/>
  <c r="P130" i="1"/>
  <c r="N130" i="1"/>
  <c r="K130" i="1"/>
  <c r="H130" i="1"/>
  <c r="E130" i="1"/>
  <c r="B130" i="1"/>
  <c r="G114" i="1"/>
  <c r="F114" i="1"/>
  <c r="E114" i="1"/>
  <c r="D114" i="1"/>
  <c r="C114" i="1"/>
  <c r="B114" i="1"/>
  <c r="A114" i="1"/>
  <c r="U99" i="1"/>
  <c r="R99" i="1"/>
  <c r="P99" i="1"/>
  <c r="E99" i="1"/>
  <c r="B99" i="1"/>
  <c r="Z99" i="1"/>
  <c r="W99" i="1"/>
  <c r="K99" i="1"/>
  <c r="H99" i="1"/>
  <c r="B84" i="1"/>
  <c r="C84" i="1"/>
  <c r="D84" i="1"/>
  <c r="E84" i="1"/>
  <c r="F84" i="1"/>
  <c r="G84" i="1"/>
  <c r="A84" i="1"/>
  <c r="AD70" i="1"/>
  <c r="Z70" i="1"/>
  <c r="W70" i="1"/>
  <c r="U70" i="1"/>
  <c r="R70" i="1"/>
  <c r="P70" i="1"/>
  <c r="N70" i="1"/>
  <c r="K70" i="1"/>
  <c r="H70" i="1"/>
  <c r="E70" i="1"/>
  <c r="B70" i="1"/>
  <c r="B31" i="1"/>
  <c r="C31" i="1"/>
  <c r="D31" i="1"/>
  <c r="E31" i="1"/>
  <c r="F31" i="1"/>
  <c r="A31" i="1"/>
  <c r="B57" i="1"/>
  <c r="C57" i="1"/>
  <c r="D57" i="1"/>
  <c r="E57" i="1"/>
  <c r="F57" i="1"/>
  <c r="A57" i="1"/>
  <c r="AC16" i="1"/>
  <c r="Z16" i="1"/>
  <c r="W16" i="1"/>
  <c r="U16" i="1"/>
  <c r="R16" i="1"/>
  <c r="N16" i="1"/>
  <c r="K16" i="1"/>
  <c r="H16" i="1"/>
  <c r="E16" i="1"/>
  <c r="B16" i="1"/>
  <c r="P16" i="1"/>
  <c r="AC42" i="1"/>
  <c r="Z42" i="1"/>
  <c r="W42" i="1"/>
  <c r="U42" i="1"/>
  <c r="R42" i="1"/>
  <c r="P42" i="1"/>
  <c r="N42" i="1"/>
  <c r="K42" i="1"/>
  <c r="H42" i="1"/>
  <c r="E42" i="1"/>
  <c r="B42" i="1"/>
</calcChain>
</file>

<file path=xl/sharedStrings.xml><?xml version="1.0" encoding="utf-8"?>
<sst xmlns="http://schemas.openxmlformats.org/spreadsheetml/2006/main" count="115" uniqueCount="37">
  <si>
    <t>Males Spe-11-hsp6-GFP / +  x   N2</t>
  </si>
  <si>
    <t>1C</t>
  </si>
  <si>
    <t>2C</t>
  </si>
  <si>
    <t>4C</t>
  </si>
  <si>
    <t>6C</t>
  </si>
  <si>
    <t>8C</t>
  </si>
  <si>
    <t>10C</t>
  </si>
  <si>
    <t>12C</t>
  </si>
  <si>
    <t>16C</t>
  </si>
  <si>
    <t>20C</t>
  </si>
  <si>
    <t>25-30</t>
  </si>
  <si>
    <t>50C</t>
  </si>
  <si>
    <t>S18037</t>
  </si>
  <si>
    <t>6-10C</t>
  </si>
  <si>
    <t>12-20C</t>
  </si>
  <si>
    <t>25-50</t>
  </si>
  <si>
    <t>Males Spe-11-hsp6-GFP / +  x   herma lgg-1(GA)</t>
  </si>
  <si>
    <t>Moyenne</t>
  </si>
  <si>
    <t>Males Spe-11-hsp6-GFP / +  x   lgg-1(G116A) pp65</t>
  </si>
  <si>
    <t>5899-3</t>
  </si>
  <si>
    <t>5899-1</t>
  </si>
  <si>
    <t>5899-2</t>
  </si>
  <si>
    <t>Males Spe-11-hsp6-GFP / +  x  lgg-1(GA);lgg-2(tm5755)</t>
  </si>
  <si>
    <t>100C-150C</t>
  </si>
  <si>
    <t>100C</t>
  </si>
  <si>
    <t>150C</t>
  </si>
  <si>
    <t>5978-3</t>
  </si>
  <si>
    <t>5962-1</t>
  </si>
  <si>
    <t>5953-2</t>
  </si>
  <si>
    <t>5976-2</t>
  </si>
  <si>
    <t>5976-1</t>
  </si>
  <si>
    <t>5962-2</t>
  </si>
  <si>
    <t>5978-1</t>
  </si>
  <si>
    <t>5878-2</t>
  </si>
  <si>
    <t>moyenne</t>
  </si>
  <si>
    <t>Males Spe-11-hsp6-GFP / +  x  lgg-1(tm3489)</t>
  </si>
  <si>
    <t>Males Spe-11-hsp6-GFP / +  x  lgg-2(tm5755)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</si>
</sst>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6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 readingOrder="1"/>
    </xf>
    <xf numFmtId="0" fontId="1" fillId="0" borderId="1" xfId="0" applyFont="1" applyBorder="1" applyAlignment="1">
      <alignment horizontal="left" vertical="center" readingOrder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Fill="1" applyBorder="1"/>
    <xf numFmtId="0" fontId="0" fillId="0" borderId="10" xfId="0" applyFill="1" applyBorder="1"/>
    <xf numFmtId="16" fontId="0" fillId="0" borderId="10" xfId="0" applyNumberFormat="1" applyFill="1" applyBorder="1"/>
    <xf numFmtId="0" fontId="0" fillId="0" borderId="11" xfId="0" applyFill="1" applyBorder="1"/>
    <xf numFmtId="0" fontId="0" fillId="2" borderId="7" xfId="0" applyFill="1" applyBorder="1"/>
    <xf numFmtId="0" fontId="0" fillId="2" borderId="8" xfId="0" applyFill="1" applyBorder="1"/>
    <xf numFmtId="0" fontId="0" fillId="0" borderId="1" xfId="0" applyBorder="1"/>
    <xf numFmtId="0" fontId="0" fillId="3" borderId="12" xfId="0" applyFill="1" applyBorder="1"/>
    <xf numFmtId="16" fontId="0" fillId="3" borderId="12" xfId="0" applyNumberFormat="1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16" fontId="0" fillId="3" borderId="22" xfId="0" applyNumberFormat="1" applyFill="1" applyBorder="1"/>
    <xf numFmtId="0" fontId="0" fillId="3" borderId="2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8"/>
  <sheetViews>
    <sheetView tabSelected="1" topLeftCell="A43" zoomScale="46" zoomScaleNormal="46" workbookViewId="0">
      <selection activeCell="L147" sqref="L147"/>
    </sheetView>
  </sheetViews>
  <sheetFormatPr baseColWidth="10" defaultRowHeight="14.4" x14ac:dyDescent="0.3"/>
  <sheetData>
    <row r="1" spans="1:29" ht="21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4"/>
    </row>
    <row r="2" spans="1:29" x14ac:dyDescent="0.3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7"/>
    </row>
    <row r="3" spans="1:29" x14ac:dyDescent="0.3">
      <c r="A3" s="5"/>
      <c r="B3" s="6" t="s">
        <v>1</v>
      </c>
      <c r="C3" s="6"/>
      <c r="D3" s="6"/>
      <c r="E3" s="6" t="s">
        <v>2</v>
      </c>
      <c r="F3" s="6"/>
      <c r="G3" s="6"/>
      <c r="H3" s="6" t="s">
        <v>3</v>
      </c>
      <c r="I3" s="6"/>
      <c r="J3" s="6"/>
      <c r="K3" s="6" t="s">
        <v>4</v>
      </c>
      <c r="L3" s="6"/>
      <c r="M3" s="6"/>
      <c r="N3" s="6" t="s">
        <v>5</v>
      </c>
      <c r="O3" s="6"/>
      <c r="P3" s="6" t="s">
        <v>6</v>
      </c>
      <c r="Q3" s="6"/>
      <c r="R3" s="6" t="s">
        <v>7</v>
      </c>
      <c r="S3" s="6"/>
      <c r="T3" s="6"/>
      <c r="U3" s="6" t="s">
        <v>8</v>
      </c>
      <c r="V3" s="6"/>
      <c r="W3" s="6" t="s">
        <v>9</v>
      </c>
      <c r="X3" s="6"/>
      <c r="Y3" s="6"/>
      <c r="Z3" s="6" t="s">
        <v>10</v>
      </c>
      <c r="AA3" s="6"/>
      <c r="AB3" s="6"/>
      <c r="AC3" s="7" t="s">
        <v>11</v>
      </c>
    </row>
    <row r="4" spans="1:29" x14ac:dyDescent="0.3">
      <c r="A4" s="5">
        <v>5881</v>
      </c>
      <c r="B4" s="6">
        <v>29</v>
      </c>
      <c r="C4" s="6"/>
      <c r="D4" s="6">
        <v>5991</v>
      </c>
      <c r="E4" s="6">
        <v>36</v>
      </c>
      <c r="F4" s="6"/>
      <c r="G4" s="6">
        <v>5881</v>
      </c>
      <c r="H4" s="6">
        <v>25</v>
      </c>
      <c r="I4" s="6"/>
      <c r="J4" s="6">
        <v>5885</v>
      </c>
      <c r="K4" s="6">
        <v>19</v>
      </c>
      <c r="L4" s="6"/>
      <c r="M4" s="6">
        <v>5902</v>
      </c>
      <c r="N4" s="6">
        <v>0</v>
      </c>
      <c r="O4" s="6"/>
      <c r="P4" s="6"/>
      <c r="Q4" s="6"/>
      <c r="R4" s="6">
        <v>0</v>
      </c>
      <c r="S4" s="6"/>
      <c r="T4" s="6" t="s">
        <v>12</v>
      </c>
      <c r="U4" s="6">
        <v>0</v>
      </c>
      <c r="V4" s="6"/>
      <c r="W4" s="6"/>
      <c r="X4" s="6"/>
      <c r="Y4" s="6">
        <v>5954</v>
      </c>
      <c r="Z4" s="6">
        <v>0</v>
      </c>
      <c r="AA4" s="6"/>
      <c r="AB4" s="6"/>
      <c r="AC4" s="7">
        <v>0</v>
      </c>
    </row>
    <row r="5" spans="1:29" x14ac:dyDescent="0.3">
      <c r="A5" s="5">
        <v>5888</v>
      </c>
      <c r="B5" s="6">
        <v>36</v>
      </c>
      <c r="C5" s="6"/>
      <c r="D5" s="6">
        <v>5992</v>
      </c>
      <c r="E5" s="6">
        <v>32</v>
      </c>
      <c r="F5" s="6"/>
      <c r="G5" s="6">
        <v>5884</v>
      </c>
      <c r="H5" s="6">
        <v>28</v>
      </c>
      <c r="I5" s="6"/>
      <c r="J5" s="6">
        <v>5909</v>
      </c>
      <c r="K5" s="6">
        <v>9</v>
      </c>
      <c r="L5" s="6"/>
      <c r="M5" s="6">
        <v>5907</v>
      </c>
      <c r="N5" s="6">
        <v>0</v>
      </c>
      <c r="O5" s="6"/>
      <c r="P5" s="6"/>
      <c r="Q5" s="6"/>
      <c r="R5" s="6"/>
      <c r="S5" s="6"/>
      <c r="T5" s="6"/>
      <c r="U5" s="6">
        <v>0</v>
      </c>
      <c r="V5" s="6"/>
      <c r="W5" s="6"/>
      <c r="X5" s="6"/>
      <c r="Y5" s="6">
        <v>18040</v>
      </c>
      <c r="Z5" s="6">
        <v>0</v>
      </c>
      <c r="AA5" s="6"/>
      <c r="AB5" s="6"/>
      <c r="AC5" s="7">
        <v>0</v>
      </c>
    </row>
    <row r="6" spans="1:29" x14ac:dyDescent="0.3">
      <c r="A6" s="5">
        <v>5889</v>
      </c>
      <c r="B6" s="6">
        <v>33</v>
      </c>
      <c r="C6" s="6"/>
      <c r="D6" s="6">
        <v>5893</v>
      </c>
      <c r="E6" s="6">
        <v>30</v>
      </c>
      <c r="F6" s="6"/>
      <c r="G6" s="6">
        <v>5895</v>
      </c>
      <c r="H6" s="6">
        <v>20</v>
      </c>
      <c r="I6" s="6"/>
      <c r="J6" s="6">
        <v>5911</v>
      </c>
      <c r="K6" s="6">
        <v>8</v>
      </c>
      <c r="L6" s="6"/>
      <c r="M6" s="6">
        <v>5916</v>
      </c>
      <c r="N6" s="6">
        <v>10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>
        <v>0</v>
      </c>
      <c r="AA6" s="6"/>
      <c r="AB6" s="6"/>
      <c r="AC6" s="7">
        <v>0</v>
      </c>
    </row>
    <row r="7" spans="1:29" x14ac:dyDescent="0.3">
      <c r="A7" s="5">
        <v>5890</v>
      </c>
      <c r="B7" s="6">
        <v>39</v>
      </c>
      <c r="C7" s="6"/>
      <c r="D7" s="6">
        <v>5894</v>
      </c>
      <c r="E7" s="6">
        <v>26</v>
      </c>
      <c r="F7" s="6"/>
      <c r="G7" s="6">
        <v>5897</v>
      </c>
      <c r="H7" s="6">
        <v>15</v>
      </c>
      <c r="I7" s="6"/>
      <c r="J7" s="6">
        <v>5912</v>
      </c>
      <c r="K7" s="6">
        <v>0</v>
      </c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>
        <v>0</v>
      </c>
      <c r="AA7" s="6"/>
      <c r="AB7" s="6"/>
      <c r="AC7" s="7">
        <v>0</v>
      </c>
    </row>
    <row r="8" spans="1:29" x14ac:dyDescent="0.3">
      <c r="A8" s="5"/>
      <c r="B8" s="6"/>
      <c r="C8" s="6"/>
      <c r="D8" s="6">
        <v>5998</v>
      </c>
      <c r="E8" s="6">
        <v>20</v>
      </c>
      <c r="F8" s="6"/>
      <c r="G8" s="6">
        <v>5899</v>
      </c>
      <c r="H8" s="6">
        <v>12</v>
      </c>
      <c r="I8" s="6"/>
      <c r="J8" s="6">
        <v>5913</v>
      </c>
      <c r="K8" s="6">
        <v>0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>
        <v>0</v>
      </c>
      <c r="AA8" s="6"/>
      <c r="AB8" s="6"/>
      <c r="AC8" s="7">
        <v>0</v>
      </c>
    </row>
    <row r="9" spans="1:29" x14ac:dyDescent="0.3">
      <c r="A9" s="5"/>
      <c r="B9" s="6"/>
      <c r="C9" s="6"/>
      <c r="D9" s="6">
        <v>5901</v>
      </c>
      <c r="E9" s="6">
        <v>12</v>
      </c>
      <c r="F9" s="6"/>
      <c r="G9" s="6">
        <v>5903</v>
      </c>
      <c r="H9" s="6">
        <v>19</v>
      </c>
      <c r="I9" s="6"/>
      <c r="J9" s="6">
        <v>5915</v>
      </c>
      <c r="K9" s="6">
        <v>11</v>
      </c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>
        <v>0</v>
      </c>
      <c r="AA9" s="6"/>
      <c r="AB9" s="6"/>
      <c r="AC9" s="7"/>
    </row>
    <row r="10" spans="1:29" x14ac:dyDescent="0.3">
      <c r="A10" s="5"/>
      <c r="B10" s="6"/>
      <c r="C10" s="6"/>
      <c r="D10" s="6"/>
      <c r="E10" s="6"/>
      <c r="F10" s="6"/>
      <c r="G10" s="6">
        <v>5904</v>
      </c>
      <c r="H10" s="6">
        <v>19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7"/>
    </row>
    <row r="11" spans="1:29" x14ac:dyDescent="0.3">
      <c r="A11" s="5"/>
      <c r="B11" s="6"/>
      <c r="C11" s="6"/>
      <c r="D11" s="6"/>
      <c r="E11" s="6"/>
      <c r="F11" s="6"/>
      <c r="G11" s="6">
        <v>5905</v>
      </c>
      <c r="H11" s="6">
        <v>10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7"/>
    </row>
    <row r="12" spans="1:29" x14ac:dyDescent="0.3">
      <c r="A12" s="5"/>
      <c r="B12" s="6"/>
      <c r="C12" s="6"/>
      <c r="D12" s="6"/>
      <c r="E12" s="6"/>
      <c r="F12" s="6"/>
      <c r="G12" s="6">
        <v>5906</v>
      </c>
      <c r="H12" s="6">
        <v>14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7"/>
    </row>
    <row r="13" spans="1:29" x14ac:dyDescent="0.3">
      <c r="A13" s="5"/>
      <c r="B13" s="6"/>
      <c r="C13" s="6"/>
      <c r="D13" s="6"/>
      <c r="E13" s="6"/>
      <c r="F13" s="6"/>
      <c r="G13" s="6">
        <v>5908</v>
      </c>
      <c r="H13" s="6">
        <v>16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7"/>
    </row>
    <row r="14" spans="1:29" x14ac:dyDescent="0.3">
      <c r="A14" s="5"/>
      <c r="B14" s="6"/>
      <c r="C14" s="6"/>
      <c r="D14" s="6"/>
      <c r="E14" s="6"/>
      <c r="F14" s="6"/>
      <c r="G14" s="6">
        <v>5910</v>
      </c>
      <c r="H14" s="6">
        <v>12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7"/>
    </row>
    <row r="15" spans="1:29" ht="15" thickBot="1" x14ac:dyDescent="0.35">
      <c r="A15" s="8"/>
      <c r="B15" s="9"/>
      <c r="C15" s="9"/>
      <c r="D15" s="9"/>
      <c r="E15" s="9"/>
      <c r="F15" s="9"/>
      <c r="G15" s="9">
        <v>5914</v>
      </c>
      <c r="H15" s="9">
        <v>13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10"/>
    </row>
    <row r="16" spans="1:29" ht="15" thickBot="1" x14ac:dyDescent="0.35">
      <c r="A16" s="8" t="s">
        <v>17</v>
      </c>
      <c r="B16" s="15">
        <f>AVERAGE(B3:B7)</f>
        <v>34.25</v>
      </c>
      <c r="C16" s="9"/>
      <c r="D16" s="9"/>
      <c r="E16" s="15">
        <f>AVERAGE(E4:E9)</f>
        <v>26</v>
      </c>
      <c r="F16" s="9"/>
      <c r="G16" s="9"/>
      <c r="H16" s="15">
        <f>AVERAGE(H4:H15)</f>
        <v>16.916666666666668</v>
      </c>
      <c r="I16" s="9"/>
      <c r="J16" s="9"/>
      <c r="K16" s="15">
        <f>AVERAGE(K4:K10)</f>
        <v>7.833333333333333</v>
      </c>
      <c r="L16" s="9"/>
      <c r="M16" s="9"/>
      <c r="N16" s="15">
        <f>AVERAGE(N4:N10)</f>
        <v>3.3333333333333335</v>
      </c>
      <c r="O16" s="9"/>
      <c r="P16" s="15" t="e">
        <f>AVERAGE(P9:P10)</f>
        <v>#DIV/0!</v>
      </c>
      <c r="Q16" s="9"/>
      <c r="R16" s="15">
        <f>AVERAGE(R4:R7)</f>
        <v>0</v>
      </c>
      <c r="S16" s="9"/>
      <c r="T16" s="9"/>
      <c r="U16" s="15">
        <f>AVERAGE(U4:U6)</f>
        <v>0</v>
      </c>
      <c r="V16" s="9"/>
      <c r="W16" s="15" t="e">
        <f>AVERAGE(W4:W7)</f>
        <v>#DIV/0!</v>
      </c>
      <c r="X16" s="9"/>
      <c r="Y16" s="9"/>
      <c r="Z16" s="15">
        <f>AVERAGE(Z4:Z12)</f>
        <v>0</v>
      </c>
      <c r="AA16" s="9"/>
      <c r="AB16" s="9"/>
      <c r="AC16" s="16">
        <f>AVERAGE(AC4:AC12)</f>
        <v>0</v>
      </c>
    </row>
    <row r="17" spans="1:29" ht="21.6" thickBot="1" x14ac:dyDescent="0.35">
      <c r="A17" s="2" t="s">
        <v>0</v>
      </c>
      <c r="B17" s="3"/>
      <c r="C17" s="3"/>
      <c r="D17" s="3"/>
    </row>
    <row r="18" spans="1:29" ht="15" thickBot="1" x14ac:dyDescent="0.35">
      <c r="A18" s="11" t="s">
        <v>1</v>
      </c>
      <c r="B18" s="12" t="s">
        <v>2</v>
      </c>
      <c r="C18" s="12" t="s">
        <v>3</v>
      </c>
      <c r="D18" s="13" t="s">
        <v>13</v>
      </c>
      <c r="E18" s="12" t="s">
        <v>14</v>
      </c>
      <c r="F18" s="14" t="s">
        <v>15</v>
      </c>
    </row>
    <row r="19" spans="1:29" x14ac:dyDescent="0.3">
      <c r="A19" s="5">
        <v>29</v>
      </c>
      <c r="B19" s="6">
        <v>36</v>
      </c>
      <c r="C19" s="6">
        <v>25</v>
      </c>
      <c r="D19" s="6">
        <v>19</v>
      </c>
      <c r="E19" s="6">
        <v>0</v>
      </c>
      <c r="F19" s="7">
        <v>0</v>
      </c>
    </row>
    <row r="20" spans="1:29" x14ac:dyDescent="0.3">
      <c r="A20" s="5">
        <v>36</v>
      </c>
      <c r="B20" s="6">
        <v>32</v>
      </c>
      <c r="C20" s="6">
        <v>28</v>
      </c>
      <c r="D20" s="6">
        <v>9</v>
      </c>
      <c r="E20" s="6">
        <v>0</v>
      </c>
      <c r="F20" s="7">
        <v>0</v>
      </c>
    </row>
    <row r="21" spans="1:29" x14ac:dyDescent="0.3">
      <c r="A21" s="5">
        <v>33</v>
      </c>
      <c r="B21" s="6">
        <v>30</v>
      </c>
      <c r="C21" s="6">
        <v>20</v>
      </c>
      <c r="D21" s="6">
        <v>8</v>
      </c>
      <c r="E21" s="6">
        <v>0</v>
      </c>
      <c r="F21" s="7">
        <v>0</v>
      </c>
    </row>
    <row r="22" spans="1:29" x14ac:dyDescent="0.3">
      <c r="A22" s="5">
        <v>39</v>
      </c>
      <c r="B22" s="6">
        <v>26</v>
      </c>
      <c r="C22" s="6">
        <v>15</v>
      </c>
      <c r="D22" s="6">
        <v>0</v>
      </c>
      <c r="E22" s="6"/>
      <c r="F22" s="7">
        <v>0</v>
      </c>
    </row>
    <row r="23" spans="1:29" x14ac:dyDescent="0.3">
      <c r="A23" s="5"/>
      <c r="B23" s="6">
        <v>20</v>
      </c>
      <c r="C23" s="6">
        <v>12</v>
      </c>
      <c r="D23" s="6">
        <v>0</v>
      </c>
      <c r="E23" s="6"/>
      <c r="F23" s="7">
        <v>0</v>
      </c>
    </row>
    <row r="24" spans="1:29" x14ac:dyDescent="0.3">
      <c r="A24" s="5"/>
      <c r="B24" s="6">
        <v>12</v>
      </c>
      <c r="C24" s="6">
        <v>19</v>
      </c>
      <c r="D24" s="6">
        <v>11</v>
      </c>
      <c r="E24" s="6"/>
      <c r="F24" s="7">
        <v>0</v>
      </c>
    </row>
    <row r="25" spans="1:29" x14ac:dyDescent="0.3">
      <c r="A25" s="5"/>
      <c r="B25" s="6"/>
      <c r="C25" s="6">
        <v>19</v>
      </c>
      <c r="D25" s="6">
        <v>0</v>
      </c>
      <c r="E25" s="6"/>
      <c r="F25" s="7">
        <v>0</v>
      </c>
    </row>
    <row r="26" spans="1:29" x14ac:dyDescent="0.3">
      <c r="A26" s="5"/>
      <c r="B26" s="6"/>
      <c r="C26" s="6">
        <v>10</v>
      </c>
      <c r="D26" s="6">
        <v>0</v>
      </c>
      <c r="E26" s="6"/>
      <c r="F26" s="7">
        <v>0</v>
      </c>
    </row>
    <row r="27" spans="1:29" x14ac:dyDescent="0.3">
      <c r="A27" s="5"/>
      <c r="B27" s="6"/>
      <c r="C27" s="6">
        <v>14</v>
      </c>
      <c r="D27" s="6">
        <v>10</v>
      </c>
      <c r="E27" s="6"/>
      <c r="F27" s="7">
        <v>0</v>
      </c>
    </row>
    <row r="28" spans="1:29" x14ac:dyDescent="0.3">
      <c r="A28" s="5"/>
      <c r="B28" s="6"/>
      <c r="C28" s="6">
        <v>16</v>
      </c>
      <c r="D28" s="6"/>
      <c r="E28" s="6"/>
      <c r="F28" s="7">
        <v>0</v>
      </c>
    </row>
    <row r="29" spans="1:29" x14ac:dyDescent="0.3">
      <c r="A29" s="5"/>
      <c r="B29" s="6"/>
      <c r="C29" s="6">
        <v>12</v>
      </c>
      <c r="D29" s="6"/>
      <c r="E29" s="6"/>
      <c r="F29" s="7">
        <v>0</v>
      </c>
    </row>
    <row r="30" spans="1:29" ht="15" thickBot="1" x14ac:dyDescent="0.35">
      <c r="A30" s="8"/>
      <c r="B30" s="9"/>
      <c r="C30" s="9">
        <v>13</v>
      </c>
      <c r="D30" s="9"/>
      <c r="E30" s="9"/>
      <c r="F30" s="10"/>
    </row>
    <row r="31" spans="1:29" ht="15" thickBot="1" x14ac:dyDescent="0.35">
      <c r="A31">
        <f>AVERAGE(A19:A30)</f>
        <v>34.25</v>
      </c>
      <c r="B31">
        <f t="shared" ref="B31:F31" si="0">AVERAGE(B19:B30)</f>
        <v>26</v>
      </c>
      <c r="C31">
        <f t="shared" si="0"/>
        <v>16.916666666666668</v>
      </c>
      <c r="D31">
        <f t="shared" si="0"/>
        <v>6.333333333333333</v>
      </c>
      <c r="E31">
        <f t="shared" si="0"/>
        <v>0</v>
      </c>
      <c r="F31">
        <f t="shared" si="0"/>
        <v>0</v>
      </c>
    </row>
    <row r="32" spans="1:29" ht="21" x14ac:dyDescent="0.3">
      <c r="A32" s="2" t="s">
        <v>16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x14ac:dyDescent="0.3">
      <c r="A33" s="5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7"/>
    </row>
    <row r="34" spans="1:29" x14ac:dyDescent="0.3">
      <c r="A34" s="5"/>
      <c r="B34" s="6" t="s">
        <v>1</v>
      </c>
      <c r="C34" s="6"/>
      <c r="D34" s="6"/>
      <c r="E34" s="6" t="s">
        <v>2</v>
      </c>
      <c r="F34" s="6"/>
      <c r="G34" s="6"/>
      <c r="H34" s="6" t="s">
        <v>3</v>
      </c>
      <c r="I34" s="6"/>
      <c r="J34" s="6"/>
      <c r="K34" s="6" t="s">
        <v>4</v>
      </c>
      <c r="L34" s="6"/>
      <c r="M34" s="6"/>
      <c r="N34" s="6" t="s">
        <v>5</v>
      </c>
      <c r="O34" s="6"/>
      <c r="P34" s="6" t="s">
        <v>6</v>
      </c>
      <c r="Q34" s="6"/>
      <c r="R34" s="6" t="s">
        <v>7</v>
      </c>
      <c r="S34" s="6"/>
      <c r="T34" s="6"/>
      <c r="U34" s="6" t="s">
        <v>8</v>
      </c>
      <c r="V34" s="6"/>
      <c r="W34" s="6" t="s">
        <v>9</v>
      </c>
      <c r="X34" s="6"/>
      <c r="Y34" s="6"/>
      <c r="Z34" s="6" t="s">
        <v>10</v>
      </c>
      <c r="AA34" s="6"/>
      <c r="AB34" s="6"/>
      <c r="AC34" s="7" t="s">
        <v>11</v>
      </c>
    </row>
    <row r="35" spans="1:29" x14ac:dyDescent="0.3">
      <c r="A35" s="5">
        <v>5921</v>
      </c>
      <c r="B35" s="6">
        <v>21</v>
      </c>
      <c r="C35" s="6"/>
      <c r="D35" s="6">
        <v>5919</v>
      </c>
      <c r="E35" s="6">
        <v>23</v>
      </c>
      <c r="F35" s="6"/>
      <c r="G35" s="6">
        <v>5917</v>
      </c>
      <c r="H35" s="6">
        <v>26</v>
      </c>
      <c r="I35" s="6"/>
      <c r="J35" s="6">
        <v>5926</v>
      </c>
      <c r="K35" s="6">
        <v>8</v>
      </c>
      <c r="L35" s="6"/>
      <c r="M35" s="6">
        <v>5936</v>
      </c>
      <c r="N35" s="6">
        <v>19</v>
      </c>
      <c r="O35" s="6">
        <v>5933</v>
      </c>
      <c r="P35" s="6">
        <v>10</v>
      </c>
      <c r="Q35" s="6">
        <v>5923</v>
      </c>
      <c r="R35" s="6">
        <v>5</v>
      </c>
      <c r="S35" s="6"/>
      <c r="T35" s="6">
        <v>5924</v>
      </c>
      <c r="U35" s="6">
        <v>0</v>
      </c>
      <c r="V35" s="6">
        <v>5937</v>
      </c>
      <c r="W35" s="6">
        <v>7</v>
      </c>
      <c r="X35" s="6"/>
      <c r="Y35" s="6">
        <v>5938</v>
      </c>
      <c r="Z35" s="6">
        <v>0</v>
      </c>
      <c r="AA35" s="6"/>
      <c r="AB35" s="6">
        <v>5940</v>
      </c>
      <c r="AC35" s="7">
        <v>0</v>
      </c>
    </row>
    <row r="36" spans="1:29" x14ac:dyDescent="0.3">
      <c r="A36" s="5">
        <v>5918</v>
      </c>
      <c r="B36" s="6">
        <v>20</v>
      </c>
      <c r="C36" s="6"/>
      <c r="D36" s="6"/>
      <c r="E36" s="6">
        <v>24</v>
      </c>
      <c r="F36" s="6"/>
      <c r="G36" s="6">
        <v>5922</v>
      </c>
      <c r="H36" s="6">
        <v>23</v>
      </c>
      <c r="I36" s="6"/>
      <c r="J36" s="6">
        <v>5836</v>
      </c>
      <c r="K36" s="6">
        <v>33</v>
      </c>
      <c r="L36" s="6"/>
      <c r="M36" s="6">
        <v>5943</v>
      </c>
      <c r="N36" s="6">
        <v>8</v>
      </c>
      <c r="O36" s="6">
        <v>5942</v>
      </c>
      <c r="P36" s="6">
        <v>11</v>
      </c>
      <c r="Q36" s="6">
        <v>5925</v>
      </c>
      <c r="R36" s="6">
        <v>0</v>
      </c>
      <c r="S36" s="6"/>
      <c r="T36" s="6">
        <v>5927</v>
      </c>
      <c r="U36" s="6">
        <v>0</v>
      </c>
      <c r="V36" s="6">
        <v>5945</v>
      </c>
      <c r="W36" s="6">
        <v>6</v>
      </c>
      <c r="X36" s="6"/>
      <c r="Y36" s="6">
        <v>5938</v>
      </c>
      <c r="Z36" s="6">
        <v>0</v>
      </c>
      <c r="AA36" s="6"/>
      <c r="AB36" s="6">
        <v>5940</v>
      </c>
      <c r="AC36" s="7">
        <v>0</v>
      </c>
    </row>
    <row r="37" spans="1:29" x14ac:dyDescent="0.3">
      <c r="A37" s="5">
        <v>5931</v>
      </c>
      <c r="B37" s="6">
        <v>35</v>
      </c>
      <c r="C37" s="6"/>
      <c r="D37" s="6">
        <v>5941</v>
      </c>
      <c r="E37" s="6">
        <v>38</v>
      </c>
      <c r="F37" s="6"/>
      <c r="G37" s="6">
        <v>5925</v>
      </c>
      <c r="H37" s="6">
        <v>5</v>
      </c>
      <c r="I37" s="6"/>
      <c r="J37" s="6"/>
      <c r="K37" s="6"/>
      <c r="L37" s="6"/>
      <c r="M37" s="6"/>
      <c r="N37" s="6"/>
      <c r="O37" s="6"/>
      <c r="P37" s="6"/>
      <c r="Q37" s="6">
        <v>5844</v>
      </c>
      <c r="R37" s="6">
        <v>0</v>
      </c>
      <c r="S37" s="6"/>
      <c r="T37" s="6">
        <v>5950</v>
      </c>
      <c r="U37" s="6">
        <v>13</v>
      </c>
      <c r="V37" s="6">
        <v>5945</v>
      </c>
      <c r="W37" s="6">
        <v>0</v>
      </c>
      <c r="X37" s="6"/>
      <c r="Y37" s="6">
        <v>5948</v>
      </c>
      <c r="Z37" s="6">
        <v>0</v>
      </c>
      <c r="AA37" s="6"/>
      <c r="AB37" s="6">
        <v>5947</v>
      </c>
      <c r="AC37" s="7">
        <v>0</v>
      </c>
    </row>
    <row r="38" spans="1:29" x14ac:dyDescent="0.3">
      <c r="A38" s="5">
        <v>5929</v>
      </c>
      <c r="B38" s="6">
        <v>20</v>
      </c>
      <c r="C38" s="6"/>
      <c r="D38" s="6"/>
      <c r="E38" s="6"/>
      <c r="F38" s="6"/>
      <c r="G38" s="6">
        <v>5928</v>
      </c>
      <c r="H38" s="6">
        <v>22</v>
      </c>
      <c r="I38" s="6"/>
      <c r="J38" s="6"/>
      <c r="K38" s="6"/>
      <c r="L38" s="6"/>
      <c r="M38" s="6"/>
      <c r="N38" s="6"/>
      <c r="O38" s="6"/>
      <c r="P38" s="6"/>
      <c r="Q38" s="6">
        <v>5946</v>
      </c>
      <c r="R38" s="6">
        <v>0</v>
      </c>
      <c r="S38" s="6"/>
      <c r="T38" s="6"/>
      <c r="U38" s="6"/>
      <c r="V38" s="6">
        <v>5952</v>
      </c>
      <c r="W38" s="6">
        <v>0</v>
      </c>
      <c r="X38" s="6"/>
      <c r="Y38" s="6">
        <v>5951</v>
      </c>
      <c r="Z38" s="6">
        <v>0</v>
      </c>
      <c r="AA38" s="6"/>
      <c r="AB38" s="6">
        <v>5949</v>
      </c>
      <c r="AC38" s="7">
        <v>1</v>
      </c>
    </row>
    <row r="39" spans="1:29" x14ac:dyDescent="0.3">
      <c r="A39" s="5">
        <v>5932</v>
      </c>
      <c r="B39" s="6">
        <v>53</v>
      </c>
      <c r="C39" s="6"/>
      <c r="D39" s="6"/>
      <c r="E39" s="6"/>
      <c r="F39" s="6"/>
      <c r="G39" s="6">
        <v>5930</v>
      </c>
      <c r="H39" s="6">
        <v>37</v>
      </c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7"/>
    </row>
    <row r="40" spans="1:29" x14ac:dyDescent="0.3">
      <c r="A40" s="5"/>
      <c r="B40" s="6"/>
      <c r="C40" s="6"/>
      <c r="D40" s="6"/>
      <c r="E40" s="6"/>
      <c r="F40" s="6"/>
      <c r="G40" s="6">
        <v>5833</v>
      </c>
      <c r="H40" s="6">
        <v>36</v>
      </c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7"/>
    </row>
    <row r="41" spans="1:29" x14ac:dyDescent="0.3">
      <c r="A41" s="5"/>
      <c r="B41" s="6"/>
      <c r="C41" s="6"/>
      <c r="D41" s="6"/>
      <c r="E41" s="6"/>
      <c r="F41" s="6"/>
      <c r="G41" s="6">
        <v>5939</v>
      </c>
      <c r="H41" s="6">
        <v>52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7"/>
    </row>
    <row r="42" spans="1:29" ht="15" thickBot="1" x14ac:dyDescent="0.35">
      <c r="A42" s="8" t="s">
        <v>17</v>
      </c>
      <c r="B42" s="15">
        <f>AVERAGE(B35:B39)</f>
        <v>29.8</v>
      </c>
      <c r="C42" s="9"/>
      <c r="D42" s="9"/>
      <c r="E42" s="15">
        <f>AVERAGE(E35:E37)</f>
        <v>28.333333333333332</v>
      </c>
      <c r="F42" s="9"/>
      <c r="G42" s="9"/>
      <c r="H42" s="15">
        <f>AVERAGE(H35:H41)</f>
        <v>28.714285714285715</v>
      </c>
      <c r="I42" s="9"/>
      <c r="J42" s="9"/>
      <c r="K42" s="15">
        <f>AVERAGE(K35:K36)</f>
        <v>20.5</v>
      </c>
      <c r="L42" s="9"/>
      <c r="M42" s="9"/>
      <c r="N42" s="15">
        <f>AVERAGE(N35:N36)</f>
        <v>13.5</v>
      </c>
      <c r="O42" s="9"/>
      <c r="P42" s="15">
        <f>AVERAGE(P35:P36)</f>
        <v>10.5</v>
      </c>
      <c r="Q42" s="9"/>
      <c r="R42" s="15">
        <f>AVERAGE(R35:R38)</f>
        <v>1.25</v>
      </c>
      <c r="S42" s="9"/>
      <c r="T42" s="9"/>
      <c r="U42" s="15">
        <f>AVERAGE(U35:U37)</f>
        <v>4.333333333333333</v>
      </c>
      <c r="V42" s="9"/>
      <c r="W42" s="15">
        <f>AVERAGE(W35:W38)</f>
        <v>3.25</v>
      </c>
      <c r="X42" s="9"/>
      <c r="Y42" s="9"/>
      <c r="Z42" s="15">
        <f>AVERAGE(Z35:Z38)</f>
        <v>0</v>
      </c>
      <c r="AA42" s="9"/>
      <c r="AB42" s="9"/>
      <c r="AC42" s="16">
        <f>AVERAGE(AC35:AC38)</f>
        <v>0.25</v>
      </c>
    </row>
    <row r="43" spans="1:29" ht="15" thickBot="1" x14ac:dyDescent="0.35"/>
    <row r="44" spans="1:29" ht="21.6" thickBot="1" x14ac:dyDescent="0.35">
      <c r="A44" s="2" t="s">
        <v>18</v>
      </c>
      <c r="B44" s="3"/>
      <c r="C44" s="3"/>
      <c r="D44" s="3"/>
      <c r="E44" s="3"/>
      <c r="F44" s="4"/>
    </row>
    <row r="45" spans="1:29" ht="15" thickBot="1" x14ac:dyDescent="0.35">
      <c r="A45" s="11" t="s">
        <v>1</v>
      </c>
      <c r="B45" s="12" t="s">
        <v>2</v>
      </c>
      <c r="C45" s="12" t="s">
        <v>3</v>
      </c>
      <c r="D45" s="13" t="s">
        <v>13</v>
      </c>
      <c r="E45" s="12" t="s">
        <v>14</v>
      </c>
      <c r="F45" s="14" t="s">
        <v>15</v>
      </c>
    </row>
    <row r="46" spans="1:29" x14ac:dyDescent="0.3">
      <c r="A46" s="5">
        <v>21</v>
      </c>
      <c r="B46" s="6">
        <v>23</v>
      </c>
      <c r="C46" s="6">
        <v>26</v>
      </c>
      <c r="D46" s="6">
        <v>8</v>
      </c>
      <c r="E46" s="6">
        <v>5</v>
      </c>
      <c r="F46" s="7">
        <v>0</v>
      </c>
    </row>
    <row r="47" spans="1:29" x14ac:dyDescent="0.3">
      <c r="A47" s="5">
        <v>20</v>
      </c>
      <c r="B47" s="6">
        <v>24</v>
      </c>
      <c r="C47" s="6">
        <v>23</v>
      </c>
      <c r="D47" s="6">
        <v>33</v>
      </c>
      <c r="E47" s="6">
        <v>0</v>
      </c>
      <c r="F47" s="7">
        <v>0</v>
      </c>
    </row>
    <row r="48" spans="1:29" x14ac:dyDescent="0.3">
      <c r="A48" s="5">
        <v>35</v>
      </c>
      <c r="B48" s="6">
        <v>38</v>
      </c>
      <c r="C48" s="6">
        <v>5</v>
      </c>
      <c r="D48" s="6">
        <v>19</v>
      </c>
      <c r="E48" s="6">
        <v>0</v>
      </c>
      <c r="F48" s="7">
        <v>0</v>
      </c>
    </row>
    <row r="49" spans="1:30" x14ac:dyDescent="0.3">
      <c r="A49" s="5">
        <v>20</v>
      </c>
      <c r="B49" s="6"/>
      <c r="C49" s="6">
        <v>22</v>
      </c>
      <c r="D49" s="6">
        <v>8</v>
      </c>
      <c r="E49" s="6">
        <v>0</v>
      </c>
      <c r="F49" s="7">
        <v>0</v>
      </c>
    </row>
    <row r="50" spans="1:30" x14ac:dyDescent="0.3">
      <c r="A50" s="5">
        <v>53</v>
      </c>
      <c r="B50" s="6"/>
      <c r="C50" s="6">
        <v>37</v>
      </c>
      <c r="D50" s="6">
        <v>10</v>
      </c>
      <c r="E50" s="6">
        <v>0</v>
      </c>
      <c r="F50" s="7">
        <v>0</v>
      </c>
    </row>
    <row r="51" spans="1:30" x14ac:dyDescent="0.3">
      <c r="A51" s="5"/>
      <c r="B51" s="6"/>
      <c r="C51" s="6">
        <v>36</v>
      </c>
      <c r="D51" s="6">
        <v>11</v>
      </c>
      <c r="E51" s="6">
        <v>0</v>
      </c>
      <c r="F51" s="7">
        <v>0</v>
      </c>
    </row>
    <row r="52" spans="1:30" x14ac:dyDescent="0.3">
      <c r="A52" s="5"/>
      <c r="B52" s="6"/>
      <c r="C52" s="6">
        <v>52</v>
      </c>
      <c r="D52" s="6"/>
      <c r="E52" s="6">
        <v>13</v>
      </c>
      <c r="F52" s="7">
        <v>0</v>
      </c>
    </row>
    <row r="53" spans="1:30" x14ac:dyDescent="0.3">
      <c r="A53" s="5"/>
      <c r="B53" s="6"/>
      <c r="C53" s="6"/>
      <c r="D53" s="6"/>
      <c r="E53" s="6">
        <v>7</v>
      </c>
      <c r="F53" s="7">
        <v>1</v>
      </c>
    </row>
    <row r="54" spans="1:30" x14ac:dyDescent="0.3">
      <c r="A54" s="5"/>
      <c r="B54" s="6"/>
      <c r="C54" s="6"/>
      <c r="D54" s="6"/>
      <c r="E54" s="6">
        <v>6</v>
      </c>
      <c r="F54" s="7"/>
    </row>
    <row r="55" spans="1:30" x14ac:dyDescent="0.3">
      <c r="A55" s="5"/>
      <c r="B55" s="6"/>
      <c r="C55" s="6"/>
      <c r="D55" s="6"/>
      <c r="E55" s="6">
        <v>0</v>
      </c>
      <c r="F55" s="7"/>
    </row>
    <row r="56" spans="1:30" ht="15" thickBot="1" x14ac:dyDescent="0.35">
      <c r="A56" s="8"/>
      <c r="B56" s="9"/>
      <c r="C56" s="9"/>
      <c r="D56" s="9"/>
      <c r="E56" s="9">
        <v>0</v>
      </c>
      <c r="F56" s="10"/>
    </row>
    <row r="57" spans="1:30" x14ac:dyDescent="0.3">
      <c r="A57">
        <f>AVERAGE(A46:A50)</f>
        <v>29.8</v>
      </c>
      <c r="B57">
        <f t="shared" ref="B57:F57" si="1">AVERAGE(B46:B50)</f>
        <v>28.333333333333332</v>
      </c>
      <c r="C57">
        <f t="shared" si="1"/>
        <v>22.6</v>
      </c>
      <c r="D57">
        <f t="shared" si="1"/>
        <v>15.6</v>
      </c>
      <c r="E57">
        <f t="shared" si="1"/>
        <v>1</v>
      </c>
      <c r="F57">
        <f t="shared" si="1"/>
        <v>0</v>
      </c>
    </row>
    <row r="59" spans="1:30" ht="21.6" thickBot="1" x14ac:dyDescent="0.35">
      <c r="A59" s="1" t="s">
        <v>22</v>
      </c>
    </row>
    <row r="60" spans="1:30" x14ac:dyDescent="0.3">
      <c r="A60" s="17"/>
      <c r="B60" s="3" t="s">
        <v>1</v>
      </c>
      <c r="C60" s="3"/>
      <c r="D60" s="3"/>
      <c r="E60" s="3" t="s">
        <v>2</v>
      </c>
      <c r="F60" s="3"/>
      <c r="G60" s="3"/>
      <c r="H60" s="3" t="s">
        <v>3</v>
      </c>
      <c r="I60" s="3"/>
      <c r="J60" s="3"/>
      <c r="K60" s="3" t="s">
        <v>4</v>
      </c>
      <c r="L60" s="3"/>
      <c r="M60" s="3"/>
      <c r="N60" s="3" t="s">
        <v>5</v>
      </c>
      <c r="O60" s="3"/>
      <c r="P60" s="3" t="s">
        <v>6</v>
      </c>
      <c r="Q60" s="3"/>
      <c r="R60" s="3" t="s">
        <v>7</v>
      </c>
      <c r="S60" s="3"/>
      <c r="T60" s="3"/>
      <c r="U60" s="3" t="s">
        <v>8</v>
      </c>
      <c r="V60" s="3"/>
      <c r="W60" s="3" t="s">
        <v>9</v>
      </c>
      <c r="X60" s="3"/>
      <c r="Y60" s="3"/>
      <c r="Z60" s="3" t="s">
        <v>10</v>
      </c>
      <c r="AA60" s="3"/>
      <c r="AB60" s="3"/>
      <c r="AC60" s="3"/>
      <c r="AD60" s="4" t="s">
        <v>11</v>
      </c>
    </row>
    <row r="61" spans="1:30" x14ac:dyDescent="0.3">
      <c r="A61" s="5">
        <v>5893.1</v>
      </c>
      <c r="B61" s="6">
        <v>27</v>
      </c>
      <c r="C61" s="6"/>
      <c r="D61" s="6">
        <v>5892</v>
      </c>
      <c r="E61" s="6">
        <v>47</v>
      </c>
      <c r="F61" s="6"/>
      <c r="G61" s="6">
        <v>5891</v>
      </c>
      <c r="H61" s="6">
        <v>22</v>
      </c>
      <c r="I61" s="6"/>
      <c r="J61" s="6" t="s">
        <v>19</v>
      </c>
      <c r="K61" s="6">
        <v>26</v>
      </c>
      <c r="L61" s="6"/>
      <c r="M61" s="6">
        <v>5894</v>
      </c>
      <c r="N61" s="6">
        <v>18</v>
      </c>
      <c r="O61" s="6">
        <v>5902</v>
      </c>
      <c r="P61" s="6">
        <v>34</v>
      </c>
      <c r="Q61" s="6">
        <v>5906</v>
      </c>
      <c r="R61" s="6">
        <v>12</v>
      </c>
      <c r="S61" s="6"/>
      <c r="T61" s="6" t="s">
        <v>20</v>
      </c>
      <c r="U61" s="6">
        <v>16</v>
      </c>
      <c r="V61" s="6" t="s">
        <v>21</v>
      </c>
      <c r="W61" s="6">
        <v>8</v>
      </c>
      <c r="X61" s="6"/>
      <c r="Y61" s="6">
        <v>5900</v>
      </c>
      <c r="Z61" s="6">
        <v>1</v>
      </c>
      <c r="AA61" s="6"/>
      <c r="AB61" s="6"/>
      <c r="AC61" s="6">
        <v>5930</v>
      </c>
      <c r="AD61" s="7">
        <v>12</v>
      </c>
    </row>
    <row r="62" spans="1:30" x14ac:dyDescent="0.3">
      <c r="A62" s="5">
        <v>5903</v>
      </c>
      <c r="B62" s="6">
        <v>43</v>
      </c>
      <c r="C62" s="6"/>
      <c r="D62" s="6">
        <v>5896</v>
      </c>
      <c r="E62" s="6">
        <v>45</v>
      </c>
      <c r="F62" s="6"/>
      <c r="G62" s="6">
        <v>5897</v>
      </c>
      <c r="H62" s="6">
        <v>23</v>
      </c>
      <c r="I62" s="6"/>
      <c r="J62" s="6">
        <v>5911</v>
      </c>
      <c r="K62" s="6">
        <v>34</v>
      </c>
      <c r="L62" s="6"/>
      <c r="M62" s="6">
        <v>5928</v>
      </c>
      <c r="N62" s="6">
        <v>20</v>
      </c>
      <c r="O62" s="6">
        <v>5904</v>
      </c>
      <c r="P62" s="6">
        <v>38</v>
      </c>
      <c r="Q62" s="6">
        <v>5907</v>
      </c>
      <c r="R62" s="6">
        <v>17</v>
      </c>
      <c r="S62" s="6"/>
      <c r="T62" s="6">
        <v>5905</v>
      </c>
      <c r="U62" s="6">
        <v>0</v>
      </c>
      <c r="V62" s="6">
        <v>5916</v>
      </c>
      <c r="W62" s="6">
        <v>14</v>
      </c>
      <c r="X62" s="6"/>
      <c r="Y62" s="6">
        <v>5908</v>
      </c>
      <c r="Z62" s="6">
        <v>3</v>
      </c>
      <c r="AA62" s="6"/>
      <c r="AB62" s="6"/>
      <c r="AC62" s="6">
        <v>5936</v>
      </c>
      <c r="AD62" s="7">
        <v>8</v>
      </c>
    </row>
    <row r="63" spans="1:30" x14ac:dyDescent="0.3">
      <c r="A63" s="5">
        <v>5919</v>
      </c>
      <c r="B63" s="6">
        <v>5</v>
      </c>
      <c r="C63" s="6"/>
      <c r="D63" s="6">
        <v>5898</v>
      </c>
      <c r="E63" s="6">
        <v>27</v>
      </c>
      <c r="F63" s="6"/>
      <c r="G63" s="6">
        <v>5912</v>
      </c>
      <c r="H63" s="6">
        <v>27</v>
      </c>
      <c r="I63" s="6"/>
      <c r="J63" s="6">
        <v>5926</v>
      </c>
      <c r="K63" s="6">
        <v>2</v>
      </c>
      <c r="L63" s="6"/>
      <c r="M63" s="6">
        <v>5933</v>
      </c>
      <c r="N63" s="6">
        <v>43</v>
      </c>
      <c r="O63" s="6">
        <v>5924</v>
      </c>
      <c r="P63" s="6">
        <v>12</v>
      </c>
      <c r="Q63" s="6">
        <v>5937</v>
      </c>
      <c r="R63" s="6">
        <v>17</v>
      </c>
      <c r="S63" s="6"/>
      <c r="T63" s="6"/>
      <c r="U63" s="6"/>
      <c r="V63" s="6">
        <v>5921</v>
      </c>
      <c r="W63" s="6">
        <v>23</v>
      </c>
      <c r="X63" s="6"/>
      <c r="Y63" s="6">
        <v>5918</v>
      </c>
      <c r="Z63" s="6">
        <v>7</v>
      </c>
      <c r="AA63" s="6"/>
      <c r="AB63" s="6"/>
      <c r="AC63" s="6"/>
      <c r="AD63" s="7"/>
    </row>
    <row r="64" spans="1:30" x14ac:dyDescent="0.3">
      <c r="A64" s="5">
        <v>5922</v>
      </c>
      <c r="B64" s="6">
        <v>37</v>
      </c>
      <c r="C64" s="6"/>
      <c r="D64" s="6">
        <v>5901</v>
      </c>
      <c r="E64" s="6">
        <v>41</v>
      </c>
      <c r="F64" s="6"/>
      <c r="G64" s="6">
        <v>5917</v>
      </c>
      <c r="H64" s="6">
        <v>21</v>
      </c>
      <c r="I64" s="6"/>
      <c r="J64" s="6"/>
      <c r="K64" s="6"/>
      <c r="L64" s="6"/>
      <c r="M64" s="6">
        <v>5938</v>
      </c>
      <c r="N64" s="6">
        <v>25</v>
      </c>
      <c r="O64" s="6"/>
      <c r="P64" s="6"/>
      <c r="Q64" s="6"/>
      <c r="R64" s="6"/>
      <c r="S64" s="6"/>
      <c r="T64" s="6"/>
      <c r="U64" s="6"/>
      <c r="V64" s="6">
        <v>5931</v>
      </c>
      <c r="W64" s="6">
        <v>20</v>
      </c>
      <c r="X64" s="6"/>
      <c r="Y64" s="6">
        <v>5920</v>
      </c>
      <c r="Z64" s="6">
        <v>3</v>
      </c>
      <c r="AA64" s="6"/>
      <c r="AB64" s="6"/>
      <c r="AC64" s="6"/>
      <c r="AD64" s="7"/>
    </row>
    <row r="65" spans="1:30" x14ac:dyDescent="0.3">
      <c r="A65" s="5">
        <v>5934</v>
      </c>
      <c r="B65" s="6">
        <v>47</v>
      </c>
      <c r="C65" s="6"/>
      <c r="D65" s="6">
        <v>5909</v>
      </c>
      <c r="E65" s="6">
        <v>35</v>
      </c>
      <c r="F65" s="6"/>
      <c r="G65" s="6">
        <v>5925</v>
      </c>
      <c r="H65" s="6">
        <v>9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>
        <v>5923</v>
      </c>
      <c r="Z65" s="6">
        <v>13</v>
      </c>
      <c r="AA65" s="6"/>
      <c r="AB65" s="6"/>
      <c r="AC65" s="6"/>
      <c r="AD65" s="7"/>
    </row>
    <row r="66" spans="1:30" x14ac:dyDescent="0.3">
      <c r="A66" s="5"/>
      <c r="B66" s="6"/>
      <c r="C66" s="6"/>
      <c r="D66" s="6">
        <v>5914</v>
      </c>
      <c r="E66" s="6">
        <v>16</v>
      </c>
      <c r="F66" s="6"/>
      <c r="G66" s="6">
        <v>5927</v>
      </c>
      <c r="H66" s="6">
        <v>24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>
        <v>5932</v>
      </c>
      <c r="Z66" s="6">
        <v>5</v>
      </c>
      <c r="AA66" s="6"/>
      <c r="AB66" s="6"/>
      <c r="AC66" s="6"/>
      <c r="AD66" s="7"/>
    </row>
    <row r="67" spans="1:30" x14ac:dyDescent="0.3">
      <c r="A67" s="5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>
        <v>5935</v>
      </c>
      <c r="Z67" s="6">
        <v>7</v>
      </c>
      <c r="AA67" s="6"/>
      <c r="AB67" s="6"/>
      <c r="AC67" s="6"/>
      <c r="AD67" s="7"/>
    </row>
    <row r="68" spans="1:30" x14ac:dyDescent="0.3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>
        <v>5939</v>
      </c>
      <c r="Z68" s="6">
        <v>9</v>
      </c>
      <c r="AA68" s="6"/>
      <c r="AB68" s="6"/>
      <c r="AC68" s="6"/>
      <c r="AD68" s="7"/>
    </row>
    <row r="69" spans="1:30" ht="15" thickBot="1" x14ac:dyDescent="0.35">
      <c r="A69" s="8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10"/>
    </row>
    <row r="70" spans="1:30" ht="15" thickBot="1" x14ac:dyDescent="0.35">
      <c r="A70" s="8" t="s">
        <v>17</v>
      </c>
      <c r="B70" s="15">
        <f>AVERAGE(B61:B65)</f>
        <v>31.8</v>
      </c>
      <c r="C70" s="9"/>
      <c r="D70" s="9"/>
      <c r="E70" s="15">
        <f>AVERAGE(E61:E66)</f>
        <v>35.166666666666664</v>
      </c>
      <c r="F70" s="9"/>
      <c r="G70" s="9"/>
      <c r="H70" s="15">
        <f>AVERAGE(H61:H69)</f>
        <v>21</v>
      </c>
      <c r="I70" s="9"/>
      <c r="J70" s="9"/>
      <c r="K70" s="15">
        <f>AVERAGE(K61:K67)</f>
        <v>20.666666666666668</v>
      </c>
      <c r="L70" s="9"/>
      <c r="M70" s="9"/>
      <c r="N70" s="15">
        <f>AVERAGE(N61:N67)</f>
        <v>26.5</v>
      </c>
      <c r="O70" s="9"/>
      <c r="P70" s="15">
        <f>AVERAGE(P61:P64)</f>
        <v>28</v>
      </c>
      <c r="Q70" s="9"/>
      <c r="R70" s="15">
        <f>AVERAGE(R61:R64)</f>
        <v>15.333333333333334</v>
      </c>
      <c r="S70" s="9"/>
      <c r="T70" s="9"/>
      <c r="U70" s="15">
        <f>AVERAGE(U61:U63)</f>
        <v>8</v>
      </c>
      <c r="V70" s="9"/>
      <c r="W70" s="15">
        <f>AVERAGE(W61:W64)</f>
        <v>16.25</v>
      </c>
      <c r="X70" s="9"/>
      <c r="Y70" s="9"/>
      <c r="Z70" s="15">
        <f>AVERAGE(Z61:Z69)</f>
        <v>6</v>
      </c>
      <c r="AA70" s="9"/>
      <c r="AB70" s="9"/>
      <c r="AC70" s="16"/>
      <c r="AD70" s="16">
        <f>AVERAGE(AD57:AD66)</f>
        <v>10</v>
      </c>
    </row>
    <row r="73" spans="1:30" x14ac:dyDescent="0.3">
      <c r="A73" s="18" t="s">
        <v>1</v>
      </c>
      <c r="B73" s="18" t="s">
        <v>2</v>
      </c>
      <c r="C73" s="18" t="s">
        <v>3</v>
      </c>
      <c r="D73" s="19" t="s">
        <v>13</v>
      </c>
      <c r="E73" s="18" t="s">
        <v>14</v>
      </c>
      <c r="F73" s="20" t="s">
        <v>15</v>
      </c>
      <c r="G73" s="21" t="s">
        <v>23</v>
      </c>
    </row>
    <row r="74" spans="1:30" x14ac:dyDescent="0.3">
      <c r="A74" s="22">
        <v>27</v>
      </c>
      <c r="B74" s="22">
        <v>47</v>
      </c>
      <c r="C74" s="22">
        <v>22</v>
      </c>
      <c r="D74" s="22">
        <v>26</v>
      </c>
      <c r="E74" s="22">
        <v>12</v>
      </c>
      <c r="F74" s="22">
        <v>1</v>
      </c>
      <c r="G74" s="23">
        <v>12</v>
      </c>
    </row>
    <row r="75" spans="1:30" x14ac:dyDescent="0.3">
      <c r="A75" s="24">
        <v>43</v>
      </c>
      <c r="B75" s="24">
        <v>45</v>
      </c>
      <c r="C75" s="24">
        <v>23</v>
      </c>
      <c r="D75" s="24">
        <v>25</v>
      </c>
      <c r="E75" s="24">
        <v>17</v>
      </c>
      <c r="F75" s="24">
        <v>3</v>
      </c>
      <c r="G75" s="25">
        <v>0</v>
      </c>
    </row>
    <row r="76" spans="1:30" x14ac:dyDescent="0.3">
      <c r="A76" s="24">
        <v>5</v>
      </c>
      <c r="B76" s="24">
        <v>27</v>
      </c>
      <c r="C76" s="24">
        <v>27</v>
      </c>
      <c r="D76" s="24">
        <v>2</v>
      </c>
      <c r="E76" s="24">
        <v>17</v>
      </c>
      <c r="F76" s="24">
        <v>7</v>
      </c>
      <c r="G76" s="25">
        <v>0</v>
      </c>
    </row>
    <row r="77" spans="1:30" x14ac:dyDescent="0.3">
      <c r="A77" s="24">
        <v>37</v>
      </c>
      <c r="B77" s="24">
        <v>41</v>
      </c>
      <c r="C77" s="24">
        <v>21</v>
      </c>
      <c r="D77" s="24">
        <v>18</v>
      </c>
      <c r="E77" s="24">
        <v>16</v>
      </c>
      <c r="F77" s="24">
        <v>3</v>
      </c>
      <c r="G77" s="25">
        <v>0</v>
      </c>
    </row>
    <row r="78" spans="1:30" x14ac:dyDescent="0.3">
      <c r="A78" s="24">
        <v>47</v>
      </c>
      <c r="B78" s="24">
        <v>35</v>
      </c>
      <c r="C78" s="24">
        <v>15</v>
      </c>
      <c r="D78" s="24">
        <v>20</v>
      </c>
      <c r="E78" s="24">
        <v>0</v>
      </c>
      <c r="F78" s="24">
        <v>13</v>
      </c>
      <c r="G78" s="25"/>
    </row>
    <row r="79" spans="1:30" x14ac:dyDescent="0.3">
      <c r="A79" s="24"/>
      <c r="B79" s="24">
        <v>16</v>
      </c>
      <c r="C79" s="24">
        <v>24</v>
      </c>
      <c r="D79" s="24">
        <v>43</v>
      </c>
      <c r="E79" s="24">
        <v>8</v>
      </c>
      <c r="F79" s="24">
        <v>5</v>
      </c>
      <c r="G79" s="25"/>
    </row>
    <row r="80" spans="1:30" x14ac:dyDescent="0.3">
      <c r="A80" s="24"/>
      <c r="B80" s="24"/>
      <c r="C80" s="24"/>
      <c r="D80" s="24">
        <v>25</v>
      </c>
      <c r="E80" s="24">
        <v>14</v>
      </c>
      <c r="F80" s="24">
        <v>7</v>
      </c>
      <c r="G80" s="25"/>
    </row>
    <row r="81" spans="1:35" x14ac:dyDescent="0.3">
      <c r="A81" s="24"/>
      <c r="B81" s="24"/>
      <c r="C81" s="24"/>
      <c r="D81" s="24">
        <v>34</v>
      </c>
      <c r="E81" s="24">
        <v>23</v>
      </c>
      <c r="F81" s="24">
        <v>9</v>
      </c>
      <c r="G81" s="25"/>
    </row>
    <row r="82" spans="1:35" x14ac:dyDescent="0.3">
      <c r="A82" s="24"/>
      <c r="B82" s="24"/>
      <c r="C82" s="24"/>
      <c r="D82" s="24">
        <v>38</v>
      </c>
      <c r="E82" s="24">
        <v>20</v>
      </c>
      <c r="F82" s="24">
        <v>12</v>
      </c>
      <c r="G82" s="25"/>
    </row>
    <row r="83" spans="1:35" x14ac:dyDescent="0.3">
      <c r="A83" s="26"/>
      <c r="B83" s="26"/>
      <c r="C83" s="26"/>
      <c r="D83" s="26">
        <v>12</v>
      </c>
      <c r="E83" s="26"/>
      <c r="F83" s="26">
        <v>8</v>
      </c>
      <c r="G83" s="27"/>
    </row>
    <row r="84" spans="1:35" x14ac:dyDescent="0.3">
      <c r="A84">
        <f>AVERAGE(A74:A83)</f>
        <v>31.8</v>
      </c>
      <c r="B84">
        <f t="shared" ref="B84:G84" si="2">AVERAGE(B74:B83)</f>
        <v>35.166666666666664</v>
      </c>
      <c r="C84">
        <f t="shared" si="2"/>
        <v>22</v>
      </c>
      <c r="D84">
        <f t="shared" si="2"/>
        <v>24.3</v>
      </c>
      <c r="E84">
        <f t="shared" si="2"/>
        <v>14.111111111111111</v>
      </c>
      <c r="F84">
        <f t="shared" si="2"/>
        <v>6.8</v>
      </c>
      <c r="G84">
        <f t="shared" si="2"/>
        <v>3</v>
      </c>
    </row>
    <row r="86" spans="1:35" ht="21.6" thickBot="1" x14ac:dyDescent="0.35">
      <c r="A86" s="1" t="s">
        <v>35</v>
      </c>
    </row>
    <row r="87" spans="1:35" x14ac:dyDescent="0.3">
      <c r="A87" s="17"/>
      <c r="B87" s="3" t="s">
        <v>1</v>
      </c>
      <c r="C87" s="3"/>
      <c r="D87" s="3"/>
      <c r="E87" s="3" t="s">
        <v>2</v>
      </c>
      <c r="F87" s="3"/>
      <c r="G87" s="3"/>
      <c r="H87" s="3" t="s">
        <v>3</v>
      </c>
      <c r="I87" s="3"/>
      <c r="J87" s="3"/>
      <c r="K87" s="3" t="s">
        <v>4</v>
      </c>
      <c r="L87" s="3"/>
      <c r="M87" s="3"/>
      <c r="N87" s="3" t="s">
        <v>5</v>
      </c>
      <c r="O87" s="3"/>
      <c r="P87" s="3" t="s">
        <v>6</v>
      </c>
      <c r="Q87" s="3"/>
      <c r="R87" s="3" t="s">
        <v>7</v>
      </c>
      <c r="S87" s="3"/>
      <c r="T87" s="3"/>
      <c r="U87" s="3" t="s">
        <v>8</v>
      </c>
      <c r="V87" s="3"/>
      <c r="W87" s="3" t="s">
        <v>9</v>
      </c>
      <c r="X87" s="3"/>
      <c r="Y87" s="3"/>
      <c r="Z87" s="3" t="s">
        <v>10</v>
      </c>
      <c r="AA87" s="3"/>
      <c r="AB87" s="3"/>
      <c r="AC87" s="3"/>
      <c r="AD87" s="3" t="s">
        <v>11</v>
      </c>
      <c r="AE87" s="3"/>
      <c r="AF87" s="3"/>
      <c r="AG87" s="3" t="s">
        <v>24</v>
      </c>
      <c r="AH87" s="3"/>
      <c r="AI87" s="4" t="s">
        <v>25</v>
      </c>
    </row>
    <row r="88" spans="1:35" x14ac:dyDescent="0.3">
      <c r="A88" s="5">
        <v>5946</v>
      </c>
      <c r="B88" s="6">
        <v>20</v>
      </c>
      <c r="C88" s="6"/>
      <c r="D88" s="6">
        <v>5943</v>
      </c>
      <c r="E88" s="6">
        <v>19</v>
      </c>
      <c r="F88" s="6"/>
      <c r="G88" s="6">
        <v>5945</v>
      </c>
      <c r="H88" s="6">
        <v>6</v>
      </c>
      <c r="I88" s="6"/>
      <c r="J88" s="6" t="s">
        <v>26</v>
      </c>
      <c r="K88" s="6">
        <v>21</v>
      </c>
      <c r="L88" s="6"/>
      <c r="M88" s="6"/>
      <c r="N88" s="6"/>
      <c r="O88" s="6">
        <v>5953</v>
      </c>
      <c r="P88" s="6">
        <v>33</v>
      </c>
      <c r="Q88" s="6">
        <v>5961</v>
      </c>
      <c r="R88" s="6">
        <v>34</v>
      </c>
      <c r="S88" s="6"/>
      <c r="T88" s="6">
        <v>5950</v>
      </c>
      <c r="U88" s="6">
        <v>26</v>
      </c>
      <c r="V88" s="6">
        <v>5944</v>
      </c>
      <c r="W88" s="6">
        <v>19</v>
      </c>
      <c r="X88" s="6"/>
      <c r="Y88" s="6">
        <v>5947</v>
      </c>
      <c r="Z88" s="6">
        <v>18</v>
      </c>
      <c r="AA88" s="6"/>
      <c r="AB88" s="6"/>
      <c r="AC88" s="6">
        <v>5955</v>
      </c>
      <c r="AD88" s="6">
        <v>18</v>
      </c>
      <c r="AE88" s="6"/>
      <c r="AF88" s="6">
        <v>5959</v>
      </c>
      <c r="AG88" s="6">
        <v>1</v>
      </c>
      <c r="AH88" s="6"/>
      <c r="AI88" s="7"/>
    </row>
    <row r="89" spans="1:35" x14ac:dyDescent="0.3">
      <c r="A89" s="5">
        <v>5951</v>
      </c>
      <c r="B89" s="6">
        <v>58</v>
      </c>
      <c r="C89" s="6"/>
      <c r="D89" s="6">
        <v>5952</v>
      </c>
      <c r="E89" s="6">
        <v>21</v>
      </c>
      <c r="F89" s="6"/>
      <c r="G89" s="6" t="s">
        <v>27</v>
      </c>
      <c r="H89" s="6">
        <v>36</v>
      </c>
      <c r="I89" s="6"/>
      <c r="J89" s="6"/>
      <c r="K89" s="6"/>
      <c r="L89" s="6"/>
      <c r="M89" s="6"/>
      <c r="N89" s="6"/>
      <c r="O89" s="6">
        <v>5960</v>
      </c>
      <c r="P89" s="6">
        <v>33</v>
      </c>
      <c r="Q89" s="6">
        <v>5963</v>
      </c>
      <c r="R89" s="6">
        <v>12</v>
      </c>
      <c r="S89" s="6"/>
      <c r="T89" s="6" t="s">
        <v>28</v>
      </c>
      <c r="U89" s="6">
        <v>26</v>
      </c>
      <c r="V89" s="6">
        <v>5958</v>
      </c>
      <c r="W89" s="6">
        <v>30</v>
      </c>
      <c r="X89" s="6"/>
      <c r="Y89" s="6" t="s">
        <v>29</v>
      </c>
      <c r="Z89" s="6">
        <v>11</v>
      </c>
      <c r="AA89" s="6"/>
      <c r="AB89" s="6"/>
      <c r="AC89" s="6">
        <v>5967</v>
      </c>
      <c r="AD89" s="6">
        <v>16</v>
      </c>
      <c r="AE89" s="6"/>
      <c r="AF89" s="6">
        <v>5964</v>
      </c>
      <c r="AG89" s="6">
        <v>5</v>
      </c>
      <c r="AH89" s="6"/>
      <c r="AI89" s="7"/>
    </row>
    <row r="90" spans="1:35" x14ac:dyDescent="0.3">
      <c r="A90" s="5">
        <v>5954</v>
      </c>
      <c r="B90" s="6">
        <v>36</v>
      </c>
      <c r="C90" s="6"/>
      <c r="D90" s="6">
        <v>5970</v>
      </c>
      <c r="E90" s="6">
        <v>17</v>
      </c>
      <c r="F90" s="6"/>
      <c r="G90" s="6"/>
      <c r="H90" s="6"/>
      <c r="I90" s="6"/>
      <c r="J90" s="6"/>
      <c r="K90" s="6"/>
      <c r="L90" s="6"/>
      <c r="M90" s="6"/>
      <c r="N90" s="6"/>
      <c r="O90" s="6">
        <v>5971</v>
      </c>
      <c r="P90" s="6">
        <v>45</v>
      </c>
      <c r="Q90" s="6" t="s">
        <v>30</v>
      </c>
      <c r="R90" s="6">
        <v>26</v>
      </c>
      <c r="S90" s="6"/>
      <c r="T90" s="6">
        <v>5956</v>
      </c>
      <c r="U90" s="6">
        <v>49</v>
      </c>
      <c r="V90" s="6">
        <v>5980</v>
      </c>
      <c r="W90" s="6">
        <v>39</v>
      </c>
      <c r="X90" s="6"/>
      <c r="Y90" s="6"/>
      <c r="Z90" s="6"/>
      <c r="AA90" s="6"/>
      <c r="AB90" s="6"/>
      <c r="AC90" s="6"/>
      <c r="AD90" s="6"/>
      <c r="AE90" s="6"/>
      <c r="AF90" s="6">
        <v>5965</v>
      </c>
      <c r="AG90" s="6">
        <v>10</v>
      </c>
      <c r="AH90" s="6"/>
      <c r="AI90" s="7"/>
    </row>
    <row r="91" spans="1:35" x14ac:dyDescent="0.3">
      <c r="A91" s="5" t="s">
        <v>31</v>
      </c>
      <c r="B91" s="6">
        <v>40</v>
      </c>
      <c r="C91" s="6"/>
      <c r="D91" s="6" t="s">
        <v>32</v>
      </c>
      <c r="E91" s="6">
        <v>20</v>
      </c>
      <c r="F91" s="6"/>
      <c r="G91" s="6"/>
      <c r="H91" s="6"/>
      <c r="I91" s="6"/>
      <c r="J91" s="6"/>
      <c r="K91" s="6"/>
      <c r="L91" s="6"/>
      <c r="M91" s="6"/>
      <c r="N91" s="6"/>
      <c r="O91" s="6">
        <v>5972</v>
      </c>
      <c r="P91" s="6">
        <v>53</v>
      </c>
      <c r="Q91" s="6"/>
      <c r="R91" s="6"/>
      <c r="S91" s="6"/>
      <c r="T91" s="6">
        <v>5957</v>
      </c>
      <c r="U91" s="6">
        <v>33</v>
      </c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7"/>
    </row>
    <row r="92" spans="1:35" x14ac:dyDescent="0.3">
      <c r="A92" s="5">
        <v>5974</v>
      </c>
      <c r="B92" s="6">
        <v>30</v>
      </c>
      <c r="C92" s="6"/>
      <c r="D92" s="6">
        <v>5983</v>
      </c>
      <c r="E92" s="6">
        <v>36</v>
      </c>
      <c r="F92" s="6"/>
      <c r="G92" s="6"/>
      <c r="H92" s="6"/>
      <c r="I92" s="6"/>
      <c r="J92" s="6"/>
      <c r="K92" s="6"/>
      <c r="L92" s="6"/>
      <c r="M92" s="6"/>
      <c r="N92" s="6"/>
      <c r="O92" s="6">
        <v>5979</v>
      </c>
      <c r="P92" s="6">
        <v>17</v>
      </c>
      <c r="Q92" s="6"/>
      <c r="R92" s="6"/>
      <c r="S92" s="6"/>
      <c r="T92" s="6">
        <v>5976</v>
      </c>
      <c r="U92" s="6">
        <v>20</v>
      </c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7"/>
    </row>
    <row r="93" spans="1:35" x14ac:dyDescent="0.3">
      <c r="A93" s="5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 t="s">
        <v>33</v>
      </c>
      <c r="U93" s="6">
        <v>11</v>
      </c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7"/>
    </row>
    <row r="94" spans="1:35" x14ac:dyDescent="0.3">
      <c r="A94" s="5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>
        <v>5981</v>
      </c>
      <c r="U94" s="6">
        <v>40</v>
      </c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7"/>
    </row>
    <row r="95" spans="1:35" ht="15" thickBot="1" x14ac:dyDescent="0.35">
      <c r="A95" s="8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>
        <v>5982</v>
      </c>
      <c r="U95" s="9">
        <v>27</v>
      </c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10"/>
    </row>
    <row r="99" spans="1:26" x14ac:dyDescent="0.3">
      <c r="A99" t="s">
        <v>34</v>
      </c>
      <c r="B99">
        <f>AVERAGE(B88:B92)</f>
        <v>36.799999999999997</v>
      </c>
      <c r="E99">
        <f>AVERAGE(E88:E92)</f>
        <v>22.6</v>
      </c>
      <c r="H99">
        <f>AVERAGE(H88:H89)</f>
        <v>21</v>
      </c>
      <c r="K99">
        <f>AVERAGE(K88)</f>
        <v>21</v>
      </c>
      <c r="P99">
        <f>AVERAGE(P88:P92)</f>
        <v>36.200000000000003</v>
      </c>
      <c r="R99">
        <f>AVERAGE(R88:R90)</f>
        <v>24</v>
      </c>
      <c r="U99">
        <f>AVERAGE(U88:U95)</f>
        <v>29</v>
      </c>
      <c r="W99">
        <f>AVERAGE(W88:W90)</f>
        <v>29.333333333333332</v>
      </c>
      <c r="Z99">
        <f>AVERAGE(Z88:Z89)</f>
        <v>14.5</v>
      </c>
    </row>
    <row r="101" spans="1:26" ht="15" thickBot="1" x14ac:dyDescent="0.35"/>
    <row r="102" spans="1:26" x14ac:dyDescent="0.3">
      <c r="A102" s="28" t="s">
        <v>1</v>
      </c>
      <c r="B102" s="29" t="s">
        <v>2</v>
      </c>
      <c r="C102" s="29" t="s">
        <v>3</v>
      </c>
      <c r="D102" s="30" t="s">
        <v>13</v>
      </c>
      <c r="E102" s="29" t="s">
        <v>14</v>
      </c>
      <c r="F102" s="31" t="s">
        <v>15</v>
      </c>
      <c r="G102" s="31" t="s">
        <v>23</v>
      </c>
    </row>
    <row r="103" spans="1:26" x14ac:dyDescent="0.3">
      <c r="A103" s="5">
        <v>20</v>
      </c>
      <c r="B103" s="6">
        <v>19</v>
      </c>
      <c r="C103" s="6">
        <v>6</v>
      </c>
      <c r="D103" s="6">
        <v>21</v>
      </c>
      <c r="E103" s="6">
        <v>34</v>
      </c>
      <c r="F103" s="6">
        <v>19</v>
      </c>
      <c r="G103" s="7">
        <v>1</v>
      </c>
    </row>
    <row r="104" spans="1:26" x14ac:dyDescent="0.3">
      <c r="A104" s="5">
        <v>58</v>
      </c>
      <c r="B104" s="6">
        <v>21</v>
      </c>
      <c r="C104" s="6">
        <v>36</v>
      </c>
      <c r="D104" s="6">
        <v>33</v>
      </c>
      <c r="E104" s="6">
        <v>12</v>
      </c>
      <c r="F104" s="6">
        <v>30</v>
      </c>
      <c r="G104" s="7">
        <v>5</v>
      </c>
    </row>
    <row r="105" spans="1:26" x14ac:dyDescent="0.3">
      <c r="A105" s="5">
        <v>36</v>
      </c>
      <c r="B105" s="6">
        <v>17</v>
      </c>
      <c r="C105" s="6"/>
      <c r="D105" s="6">
        <v>33</v>
      </c>
      <c r="E105" s="6">
        <v>26</v>
      </c>
      <c r="F105" s="6">
        <v>39</v>
      </c>
      <c r="G105" s="7">
        <v>10</v>
      </c>
    </row>
    <row r="106" spans="1:26" x14ac:dyDescent="0.3">
      <c r="A106" s="5">
        <v>40</v>
      </c>
      <c r="B106" s="6">
        <v>20</v>
      </c>
      <c r="C106" s="6"/>
      <c r="D106" s="6">
        <v>45</v>
      </c>
      <c r="E106" s="6">
        <v>26</v>
      </c>
      <c r="F106" s="6">
        <v>18</v>
      </c>
      <c r="G106" s="7"/>
    </row>
    <row r="107" spans="1:26" x14ac:dyDescent="0.3">
      <c r="A107" s="5">
        <v>30</v>
      </c>
      <c r="B107" s="6">
        <v>36</v>
      </c>
      <c r="C107" s="6"/>
      <c r="D107" s="6">
        <v>53</v>
      </c>
      <c r="E107" s="6">
        <v>26</v>
      </c>
      <c r="F107" s="6">
        <v>11</v>
      </c>
      <c r="G107" s="7"/>
    </row>
    <row r="108" spans="1:26" x14ac:dyDescent="0.3">
      <c r="A108" s="5"/>
      <c r="B108" s="6"/>
      <c r="C108" s="6"/>
      <c r="D108" s="6">
        <v>17</v>
      </c>
      <c r="E108" s="6">
        <v>49</v>
      </c>
      <c r="F108" s="6">
        <v>18</v>
      </c>
      <c r="G108" s="7"/>
    </row>
    <row r="109" spans="1:26" x14ac:dyDescent="0.3">
      <c r="A109" s="5"/>
      <c r="B109" s="6"/>
      <c r="C109" s="6"/>
      <c r="D109" s="6"/>
      <c r="E109" s="6">
        <v>33</v>
      </c>
      <c r="F109" s="6">
        <v>16</v>
      </c>
      <c r="G109" s="7"/>
    </row>
    <row r="110" spans="1:26" x14ac:dyDescent="0.3">
      <c r="A110" s="5"/>
      <c r="B110" s="6"/>
      <c r="C110" s="6"/>
      <c r="D110" s="6"/>
      <c r="E110" s="6">
        <v>20</v>
      </c>
      <c r="F110" s="6"/>
      <c r="G110" s="7"/>
    </row>
    <row r="111" spans="1:26" x14ac:dyDescent="0.3">
      <c r="A111" s="5"/>
      <c r="B111" s="6"/>
      <c r="C111" s="6"/>
      <c r="D111" s="6"/>
      <c r="E111" s="6">
        <v>11</v>
      </c>
      <c r="F111" s="6"/>
      <c r="G111" s="7"/>
    </row>
    <row r="112" spans="1:26" x14ac:dyDescent="0.3">
      <c r="A112" s="5"/>
      <c r="B112" s="6"/>
      <c r="C112" s="6"/>
      <c r="D112" s="6"/>
      <c r="E112" s="6">
        <v>40</v>
      </c>
      <c r="F112" s="6"/>
      <c r="G112" s="7"/>
    </row>
    <row r="113" spans="1:35" ht="15" thickBot="1" x14ac:dyDescent="0.35">
      <c r="A113" s="8"/>
      <c r="B113" s="9"/>
      <c r="C113" s="9"/>
      <c r="D113" s="9"/>
      <c r="E113" s="9">
        <v>27</v>
      </c>
      <c r="F113" s="9"/>
      <c r="G113" s="10"/>
    </row>
    <row r="114" spans="1:35" x14ac:dyDescent="0.3">
      <c r="A114">
        <f>AVERAGE(A104:A113)</f>
        <v>41</v>
      </c>
      <c r="B114">
        <f t="shared" ref="B114" si="3">AVERAGE(B104:B113)</f>
        <v>23.5</v>
      </c>
      <c r="C114">
        <f t="shared" ref="C114" si="4">AVERAGE(C104:C113)</f>
        <v>36</v>
      </c>
      <c r="D114">
        <f t="shared" ref="D114" si="5">AVERAGE(D104:D113)</f>
        <v>36.200000000000003</v>
      </c>
      <c r="E114">
        <f t="shared" ref="E114" si="6">AVERAGE(E104:E113)</f>
        <v>27</v>
      </c>
      <c r="F114">
        <f t="shared" ref="F114" si="7">AVERAGE(F104:F113)</f>
        <v>22</v>
      </c>
      <c r="G114">
        <f t="shared" ref="G114" si="8">AVERAGE(G104:G113)</f>
        <v>7.5</v>
      </c>
    </row>
    <row r="117" spans="1:35" ht="21" x14ac:dyDescent="0.3">
      <c r="A117" s="1" t="s">
        <v>36</v>
      </c>
    </row>
    <row r="118" spans="1:35" ht="15" thickBot="1" x14ac:dyDescent="0.35"/>
    <row r="119" spans="1:35" x14ac:dyDescent="0.3">
      <c r="A119" s="17"/>
      <c r="B119" s="3" t="s">
        <v>1</v>
      </c>
      <c r="C119" s="3"/>
      <c r="D119" s="3"/>
      <c r="E119" s="3" t="s">
        <v>2</v>
      </c>
      <c r="F119" s="3"/>
      <c r="G119" s="3"/>
      <c r="H119" s="3" t="s">
        <v>3</v>
      </c>
      <c r="I119" s="3"/>
      <c r="J119" s="3"/>
      <c r="K119" s="3" t="s">
        <v>4</v>
      </c>
      <c r="L119" s="3"/>
      <c r="M119" s="3"/>
      <c r="N119" s="3" t="s">
        <v>5</v>
      </c>
      <c r="O119" s="3"/>
      <c r="P119" s="3" t="s">
        <v>6</v>
      </c>
      <c r="Q119" s="3"/>
      <c r="R119" s="3" t="s">
        <v>7</v>
      </c>
      <c r="S119" s="3"/>
      <c r="T119" s="3"/>
      <c r="U119" s="3" t="s">
        <v>8</v>
      </c>
      <c r="V119" s="3"/>
      <c r="W119" s="3" t="s">
        <v>9</v>
      </c>
      <c r="X119" s="3"/>
      <c r="Y119" s="3"/>
      <c r="Z119" s="3" t="s">
        <v>10</v>
      </c>
      <c r="AA119" s="3"/>
      <c r="AB119" s="3"/>
      <c r="AC119" s="3"/>
      <c r="AD119" s="3" t="s">
        <v>11</v>
      </c>
      <c r="AE119" s="3"/>
      <c r="AF119" s="3"/>
      <c r="AG119" s="3" t="s">
        <v>24</v>
      </c>
      <c r="AH119" s="3"/>
      <c r="AI119" s="4" t="s">
        <v>25</v>
      </c>
    </row>
    <row r="120" spans="1:35" x14ac:dyDescent="0.3">
      <c r="A120" s="5">
        <v>6194</v>
      </c>
      <c r="B120" s="6">
        <v>42</v>
      </c>
      <c r="C120" s="6"/>
      <c r="D120" s="6">
        <v>6193</v>
      </c>
      <c r="E120" s="6">
        <v>48</v>
      </c>
      <c r="F120" s="6"/>
      <c r="G120" s="6">
        <v>6195</v>
      </c>
      <c r="H120" s="6">
        <v>27</v>
      </c>
      <c r="I120" s="6"/>
      <c r="J120" s="6">
        <v>6210</v>
      </c>
      <c r="K120" s="6">
        <v>7</v>
      </c>
      <c r="L120" s="6"/>
      <c r="M120" s="6">
        <v>6196</v>
      </c>
      <c r="N120" s="6">
        <v>0</v>
      </c>
      <c r="O120" s="6">
        <v>6225</v>
      </c>
      <c r="P120" s="6">
        <v>0</v>
      </c>
      <c r="Q120" s="6">
        <v>6233</v>
      </c>
      <c r="R120" s="6">
        <v>1</v>
      </c>
      <c r="S120" s="6"/>
      <c r="T120" s="6">
        <v>6196</v>
      </c>
      <c r="U120" s="6">
        <v>0</v>
      </c>
      <c r="V120" s="6">
        <v>6207</v>
      </c>
      <c r="W120" s="6">
        <v>0</v>
      </c>
      <c r="X120" s="6"/>
      <c r="Y120" s="6">
        <v>6198</v>
      </c>
      <c r="Z120" s="6">
        <v>0</v>
      </c>
      <c r="AA120" s="6"/>
      <c r="AB120" s="6"/>
      <c r="AC120" s="6">
        <v>6197</v>
      </c>
      <c r="AD120" s="6">
        <v>1</v>
      </c>
      <c r="AE120" s="6"/>
      <c r="AF120" s="6">
        <v>6204</v>
      </c>
      <c r="AG120" s="6">
        <v>0</v>
      </c>
      <c r="AH120" s="6"/>
      <c r="AI120" s="7"/>
    </row>
    <row r="121" spans="1:35" x14ac:dyDescent="0.3">
      <c r="A121" s="5">
        <v>6195</v>
      </c>
      <c r="B121" s="6">
        <v>30</v>
      </c>
      <c r="C121" s="6"/>
      <c r="D121" s="6">
        <v>6197</v>
      </c>
      <c r="E121" s="6">
        <v>42</v>
      </c>
      <c r="F121" s="6"/>
      <c r="G121" s="6">
        <v>6200</v>
      </c>
      <c r="H121" s="6">
        <v>23</v>
      </c>
      <c r="I121" s="6"/>
      <c r="J121" s="6">
        <v>6226</v>
      </c>
      <c r="K121" s="6">
        <v>2</v>
      </c>
      <c r="L121" s="6"/>
      <c r="M121" s="6">
        <v>6209</v>
      </c>
      <c r="N121" s="6">
        <v>3</v>
      </c>
      <c r="O121" s="6"/>
      <c r="P121" s="6"/>
      <c r="Q121" s="6"/>
      <c r="R121" s="6"/>
      <c r="S121" s="6"/>
      <c r="T121" s="6">
        <v>6198</v>
      </c>
      <c r="U121" s="6">
        <v>0</v>
      </c>
      <c r="V121" s="6">
        <v>6215</v>
      </c>
      <c r="W121" s="6">
        <v>0</v>
      </c>
      <c r="X121" s="6"/>
      <c r="Y121" s="6">
        <v>6199</v>
      </c>
      <c r="Z121" s="6">
        <v>0</v>
      </c>
      <c r="AA121" s="6"/>
      <c r="AB121" s="6"/>
      <c r="AC121" s="6">
        <v>6208</v>
      </c>
      <c r="AD121" s="6">
        <v>0</v>
      </c>
      <c r="AE121" s="6"/>
      <c r="AF121" s="6"/>
      <c r="AG121" s="6"/>
      <c r="AH121" s="6"/>
      <c r="AI121" s="7"/>
    </row>
    <row r="122" spans="1:35" x14ac:dyDescent="0.3">
      <c r="A122" s="5">
        <v>6197</v>
      </c>
      <c r="B122" s="6">
        <v>21</v>
      </c>
      <c r="C122" s="6"/>
      <c r="D122" s="6">
        <v>6197</v>
      </c>
      <c r="E122" s="6">
        <v>56</v>
      </c>
      <c r="F122" s="6"/>
      <c r="G122" s="6">
        <v>6201</v>
      </c>
      <c r="H122" s="6">
        <v>19</v>
      </c>
      <c r="I122" s="6"/>
      <c r="J122" s="6">
        <v>6228</v>
      </c>
      <c r="K122" s="6">
        <v>5</v>
      </c>
      <c r="L122" s="6"/>
      <c r="M122" s="6"/>
      <c r="N122" s="6"/>
      <c r="O122" s="6"/>
      <c r="P122" s="6"/>
      <c r="Q122" s="6"/>
      <c r="R122" s="6"/>
      <c r="S122" s="6"/>
      <c r="T122" s="6">
        <v>6203</v>
      </c>
      <c r="U122" s="6">
        <v>0</v>
      </c>
      <c r="V122" s="6">
        <v>6220</v>
      </c>
      <c r="W122" s="6">
        <v>0</v>
      </c>
      <c r="X122" s="6"/>
      <c r="Y122" s="6">
        <v>6211</v>
      </c>
      <c r="Z122" s="6">
        <v>0</v>
      </c>
      <c r="AA122" s="6"/>
      <c r="AB122" s="6"/>
      <c r="AC122" s="6">
        <v>6218</v>
      </c>
      <c r="AD122" s="6">
        <v>0</v>
      </c>
      <c r="AE122" s="6"/>
      <c r="AF122" s="6"/>
      <c r="AG122" s="6"/>
      <c r="AH122" s="6"/>
      <c r="AI122" s="7"/>
    </row>
    <row r="123" spans="1:35" x14ac:dyDescent="0.3">
      <c r="A123" s="5">
        <v>6219</v>
      </c>
      <c r="B123" s="6">
        <v>38</v>
      </c>
      <c r="C123" s="6"/>
      <c r="D123" s="6">
        <v>6202</v>
      </c>
      <c r="E123" s="6">
        <v>28</v>
      </c>
      <c r="F123" s="6"/>
      <c r="G123" s="6">
        <v>6912</v>
      </c>
      <c r="H123" s="6">
        <v>0</v>
      </c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>
        <v>6206</v>
      </c>
      <c r="U123" s="6">
        <v>0</v>
      </c>
      <c r="V123" s="6">
        <v>6234</v>
      </c>
      <c r="W123" s="6">
        <v>25</v>
      </c>
      <c r="X123" s="6"/>
      <c r="Y123" s="6">
        <v>6199</v>
      </c>
      <c r="Z123" s="6">
        <v>0</v>
      </c>
      <c r="AA123" s="6"/>
      <c r="AB123" s="6"/>
      <c r="AC123" s="6"/>
      <c r="AD123" s="6"/>
      <c r="AE123" s="6"/>
      <c r="AF123" s="6"/>
      <c r="AG123" s="6"/>
      <c r="AH123" s="6"/>
      <c r="AI123" s="7"/>
    </row>
    <row r="124" spans="1:35" x14ac:dyDescent="0.3">
      <c r="A124" s="5"/>
      <c r="B124" s="6"/>
      <c r="C124" s="6"/>
      <c r="D124" s="6">
        <v>6205</v>
      </c>
      <c r="E124" s="6">
        <v>38</v>
      </c>
      <c r="F124" s="6"/>
      <c r="G124" s="6">
        <v>6213</v>
      </c>
      <c r="H124" s="6">
        <v>24</v>
      </c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>
        <v>6209</v>
      </c>
      <c r="U124" s="6">
        <v>1</v>
      </c>
      <c r="V124" s="6"/>
      <c r="W124" s="6"/>
      <c r="X124" s="6"/>
      <c r="Y124" s="6">
        <v>6232</v>
      </c>
      <c r="Z124" s="6">
        <v>0</v>
      </c>
      <c r="AA124" s="6"/>
      <c r="AB124" s="6"/>
      <c r="AC124" s="6"/>
      <c r="AD124" s="6"/>
      <c r="AE124" s="6"/>
      <c r="AF124" s="6"/>
      <c r="AG124" s="6"/>
      <c r="AH124" s="6"/>
      <c r="AI124" s="7"/>
    </row>
    <row r="125" spans="1:35" x14ac:dyDescent="0.3">
      <c r="A125" s="5"/>
      <c r="B125" s="6"/>
      <c r="C125" s="6"/>
      <c r="D125" s="6">
        <v>6227</v>
      </c>
      <c r="E125" s="6">
        <v>54</v>
      </c>
      <c r="F125" s="6"/>
      <c r="G125" s="6">
        <v>6216</v>
      </c>
      <c r="H125" s="6">
        <v>16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>
        <v>6214</v>
      </c>
      <c r="U125" s="6">
        <v>0</v>
      </c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7"/>
    </row>
    <row r="126" spans="1:35" x14ac:dyDescent="0.3">
      <c r="A126" s="5"/>
      <c r="B126" s="6"/>
      <c r="C126" s="6"/>
      <c r="D126" s="6">
        <v>6230</v>
      </c>
      <c r="E126" s="6">
        <v>25</v>
      </c>
      <c r="F126" s="6"/>
      <c r="G126" s="6">
        <v>6222</v>
      </c>
      <c r="H126" s="6">
        <v>14</v>
      </c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>
        <v>6223</v>
      </c>
      <c r="U126" s="6">
        <v>0</v>
      </c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7"/>
    </row>
    <row r="127" spans="1:35" x14ac:dyDescent="0.3">
      <c r="A127" s="5"/>
      <c r="B127" s="6"/>
      <c r="C127" s="6"/>
      <c r="D127" s="6"/>
      <c r="E127" s="6"/>
      <c r="F127" s="6"/>
      <c r="G127" s="6">
        <v>6224</v>
      </c>
      <c r="H127" s="6">
        <v>17</v>
      </c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>
        <v>6229</v>
      </c>
      <c r="U127" s="6">
        <v>15</v>
      </c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7"/>
    </row>
    <row r="128" spans="1:35" x14ac:dyDescent="0.3">
      <c r="A128" s="5"/>
      <c r="B128" s="6"/>
      <c r="C128" s="6"/>
      <c r="D128" s="6"/>
      <c r="E128" s="6"/>
      <c r="F128" s="6"/>
      <c r="G128" s="6">
        <v>6225</v>
      </c>
      <c r="H128" s="6">
        <v>13</v>
      </c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>
        <v>6231</v>
      </c>
      <c r="U128" s="6">
        <v>0</v>
      </c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7"/>
    </row>
    <row r="129" spans="1:35" x14ac:dyDescent="0.3">
      <c r="A129" s="5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7"/>
    </row>
    <row r="130" spans="1:35" x14ac:dyDescent="0.3">
      <c r="A130" s="5"/>
      <c r="B130" s="6">
        <f>AVERAGE(B120:B129)</f>
        <v>32.75</v>
      </c>
      <c r="C130" s="6"/>
      <c r="D130" s="6"/>
      <c r="E130" s="6">
        <f>AVERAGE(E120:E129)</f>
        <v>41.571428571428569</v>
      </c>
      <c r="F130" s="6"/>
      <c r="G130" s="6"/>
      <c r="H130" s="6">
        <f>AVERAGE(H120:H129)</f>
        <v>17</v>
      </c>
      <c r="I130" s="6"/>
      <c r="J130" s="6"/>
      <c r="K130" s="6">
        <f>AVERAGE(K120:K129)</f>
        <v>4.666666666666667</v>
      </c>
      <c r="L130" s="6"/>
      <c r="M130" s="6"/>
      <c r="N130" s="6">
        <f>AVERAGE(N120:N129)</f>
        <v>1.5</v>
      </c>
      <c r="O130" s="6"/>
      <c r="P130" s="6">
        <f>AVERAGE(P120:P129)</f>
        <v>0</v>
      </c>
      <c r="Q130" s="6"/>
      <c r="R130" s="6">
        <f>AVERAGE(R120:R129)</f>
        <v>1</v>
      </c>
      <c r="S130" s="6"/>
      <c r="T130" s="6"/>
      <c r="U130" s="6">
        <f>AVERAGE(U120:U129)</f>
        <v>1.7777777777777777</v>
      </c>
      <c r="V130" s="6"/>
      <c r="W130" s="6">
        <f>AVERAGE(W120:W129)</f>
        <v>6.25</v>
      </c>
      <c r="X130" s="6"/>
      <c r="Y130" s="6"/>
      <c r="Z130" s="6">
        <f>AVERAGE(Z120:Z129)</f>
        <v>0</v>
      </c>
      <c r="AA130" s="6"/>
      <c r="AB130" s="6"/>
      <c r="AC130" s="6"/>
      <c r="AD130" s="6">
        <f>AVERAGE(AD120:AD129)</f>
        <v>0.33333333333333331</v>
      </c>
      <c r="AE130" s="6"/>
      <c r="AF130" s="6"/>
      <c r="AG130" s="6">
        <f>AVERAGE(AG120:AG129)</f>
        <v>0</v>
      </c>
      <c r="AH130" s="6"/>
      <c r="AI130" s="7"/>
    </row>
    <row r="131" spans="1:35" ht="15" thickBot="1" x14ac:dyDescent="0.35">
      <c r="A131" s="8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10"/>
    </row>
    <row r="132" spans="1:35" ht="15" thickBot="1" x14ac:dyDescent="0.35"/>
    <row r="133" spans="1:35" x14ac:dyDescent="0.3">
      <c r="A133" s="28" t="s">
        <v>1</v>
      </c>
      <c r="B133" s="29" t="s">
        <v>2</v>
      </c>
      <c r="C133" s="29" t="s">
        <v>3</v>
      </c>
      <c r="D133" s="30" t="s">
        <v>13</v>
      </c>
      <c r="E133" s="29" t="s">
        <v>14</v>
      </c>
      <c r="F133" s="31" t="s">
        <v>15</v>
      </c>
      <c r="G133" s="31" t="s">
        <v>23</v>
      </c>
    </row>
    <row r="134" spans="1:35" x14ac:dyDescent="0.3">
      <c r="A134" s="5">
        <v>42</v>
      </c>
      <c r="B134" s="6">
        <v>48</v>
      </c>
      <c r="C134" s="6">
        <v>27</v>
      </c>
      <c r="D134" s="6">
        <v>7</v>
      </c>
      <c r="E134" s="6">
        <v>1</v>
      </c>
      <c r="F134" s="6">
        <v>0</v>
      </c>
      <c r="G134" s="7">
        <v>0</v>
      </c>
    </row>
    <row r="135" spans="1:35" x14ac:dyDescent="0.3">
      <c r="A135" s="5">
        <v>30</v>
      </c>
      <c r="B135" s="6">
        <v>42</v>
      </c>
      <c r="C135" s="6">
        <v>23</v>
      </c>
      <c r="D135" s="6">
        <v>2</v>
      </c>
      <c r="E135" s="6">
        <v>0</v>
      </c>
      <c r="F135" s="6">
        <v>0</v>
      </c>
      <c r="G135" s="7"/>
    </row>
    <row r="136" spans="1:35" x14ac:dyDescent="0.3">
      <c r="A136" s="5">
        <v>21</v>
      </c>
      <c r="B136" s="6">
        <v>56</v>
      </c>
      <c r="C136" s="6">
        <v>19</v>
      </c>
      <c r="D136" s="6">
        <v>5</v>
      </c>
      <c r="E136" s="6">
        <v>0</v>
      </c>
      <c r="F136" s="6">
        <v>0</v>
      </c>
      <c r="G136" s="7"/>
    </row>
    <row r="137" spans="1:35" x14ac:dyDescent="0.3">
      <c r="A137" s="5">
        <v>38</v>
      </c>
      <c r="B137" s="6">
        <v>28</v>
      </c>
      <c r="C137" s="6">
        <v>0</v>
      </c>
      <c r="D137" s="6">
        <v>0</v>
      </c>
      <c r="E137" s="6">
        <v>0</v>
      </c>
      <c r="F137" s="6">
        <v>0</v>
      </c>
      <c r="G137" s="7"/>
    </row>
    <row r="138" spans="1:35" x14ac:dyDescent="0.3">
      <c r="A138" s="5"/>
      <c r="B138" s="6">
        <v>38</v>
      </c>
      <c r="C138" s="6">
        <v>24</v>
      </c>
      <c r="D138" s="6">
        <v>3</v>
      </c>
      <c r="E138" s="6">
        <v>0</v>
      </c>
      <c r="F138" s="6">
        <v>0</v>
      </c>
      <c r="G138" s="7"/>
    </row>
    <row r="139" spans="1:35" x14ac:dyDescent="0.3">
      <c r="A139" s="5"/>
      <c r="B139" s="6">
        <v>54</v>
      </c>
      <c r="C139" s="6">
        <v>16</v>
      </c>
      <c r="D139" s="6">
        <v>0</v>
      </c>
      <c r="E139" s="6">
        <v>1</v>
      </c>
      <c r="F139" s="6">
        <v>1</v>
      </c>
      <c r="G139" s="7"/>
    </row>
    <row r="140" spans="1:35" x14ac:dyDescent="0.3">
      <c r="A140" s="5"/>
      <c r="B140" s="6">
        <v>25</v>
      </c>
      <c r="C140" s="6">
        <v>14</v>
      </c>
      <c r="D140" s="6"/>
      <c r="E140" s="6">
        <v>0</v>
      </c>
      <c r="F140" s="6">
        <v>0</v>
      </c>
      <c r="G140" s="7"/>
    </row>
    <row r="141" spans="1:35" x14ac:dyDescent="0.3">
      <c r="A141" s="5"/>
      <c r="B141" s="6"/>
      <c r="C141" s="6">
        <v>17</v>
      </c>
      <c r="D141" s="6"/>
      <c r="E141" s="6">
        <v>0</v>
      </c>
      <c r="F141" s="6">
        <v>0</v>
      </c>
      <c r="G141" s="7"/>
    </row>
    <row r="142" spans="1:35" x14ac:dyDescent="0.3">
      <c r="A142" s="5"/>
      <c r="B142" s="6"/>
      <c r="C142" s="6">
        <v>13</v>
      </c>
      <c r="D142" s="6"/>
      <c r="E142" s="6">
        <v>15</v>
      </c>
      <c r="F142" s="6"/>
      <c r="G142" s="7"/>
    </row>
    <row r="143" spans="1:35" x14ac:dyDescent="0.3">
      <c r="A143" s="5"/>
      <c r="B143" s="6"/>
      <c r="C143" s="6"/>
      <c r="D143" s="6"/>
      <c r="E143" s="6">
        <v>0</v>
      </c>
      <c r="F143" s="6"/>
      <c r="G143" s="7"/>
    </row>
    <row r="144" spans="1:35" x14ac:dyDescent="0.3">
      <c r="A144" s="5"/>
      <c r="B144" s="6"/>
      <c r="C144" s="6"/>
      <c r="D144" s="6"/>
      <c r="E144" s="6">
        <v>0</v>
      </c>
      <c r="F144" s="6"/>
      <c r="G144" s="7"/>
    </row>
    <row r="145" spans="1:7" x14ac:dyDescent="0.3">
      <c r="A145" s="5"/>
      <c r="B145" s="6"/>
      <c r="C145" s="6"/>
      <c r="D145" s="6"/>
      <c r="E145" s="6">
        <v>0</v>
      </c>
      <c r="F145" s="6"/>
      <c r="G145" s="7"/>
    </row>
    <row r="146" spans="1:7" x14ac:dyDescent="0.3">
      <c r="A146" s="5"/>
      <c r="B146" s="6"/>
      <c r="C146" s="6"/>
      <c r="D146" s="6"/>
      <c r="E146" s="6">
        <v>0</v>
      </c>
      <c r="F146" s="6"/>
      <c r="G146" s="7"/>
    </row>
    <row r="147" spans="1:7" ht="15" thickBot="1" x14ac:dyDescent="0.35">
      <c r="A147" s="8"/>
      <c r="B147" s="9"/>
      <c r="C147" s="9"/>
      <c r="D147" s="9"/>
      <c r="E147" s="9">
        <v>25</v>
      </c>
      <c r="F147" s="9"/>
      <c r="G147" s="10"/>
    </row>
    <row r="148" spans="1:7" x14ac:dyDescent="0.3">
      <c r="A148">
        <f>AVERAGE(A134:A147)</f>
        <v>32.75</v>
      </c>
      <c r="B148">
        <f t="shared" ref="B148:G148" si="9">AVERAGE(B134:B147)</f>
        <v>41.571428571428569</v>
      </c>
      <c r="C148">
        <f t="shared" si="9"/>
        <v>17</v>
      </c>
      <c r="D148">
        <f t="shared" si="9"/>
        <v>2.8333333333333335</v>
      </c>
      <c r="E148">
        <f t="shared" si="9"/>
        <v>3</v>
      </c>
      <c r="F148">
        <f t="shared" si="9"/>
        <v>0.125</v>
      </c>
      <c r="G148">
        <f t="shared" si="9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dcterms:created xsi:type="dcterms:W3CDTF">2021-01-27T14:08:10Z</dcterms:created>
  <dcterms:modified xsi:type="dcterms:W3CDTF">2023-06-21T07:07:05Z</dcterms:modified>
</cp:coreProperties>
</file>